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令和４年度"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令和４年度!$A$5:$O$106</definedName>
    <definedName name="_xlnm.Print_Area" localSheetId="0">令和４年度!$A$1:$O$107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1" l="1"/>
  <c r="F6" i="1" l="1"/>
  <c r="G87" i="1"/>
  <c r="K87" i="1" s="1"/>
  <c r="G106" i="1"/>
  <c r="K106" i="1" s="1"/>
  <c r="G105" i="1"/>
  <c r="K105" i="1" s="1"/>
  <c r="G104" i="1"/>
  <c r="K104" i="1" s="1"/>
  <c r="G103" i="1"/>
  <c r="K103" i="1" s="1"/>
  <c r="G102" i="1"/>
  <c r="K102" i="1" s="1"/>
  <c r="G101" i="1"/>
  <c r="K101" i="1" s="1"/>
  <c r="G100" i="1" l="1"/>
  <c r="G95" i="1" l="1"/>
  <c r="H6" i="1"/>
  <c r="K100" i="1"/>
  <c r="G99" i="1"/>
  <c r="K99" i="1" s="1"/>
  <c r="G98" i="1"/>
  <c r="K98" i="1" s="1"/>
  <c r="G97" i="1"/>
  <c r="K97" i="1" s="1"/>
  <c r="G96" i="1" l="1"/>
  <c r="K96" i="1" s="1"/>
  <c r="K95" i="1"/>
  <c r="G94" i="1"/>
  <c r="K94" i="1" s="1"/>
  <c r="G93" i="1"/>
  <c r="K93" i="1" s="1"/>
  <c r="G92" i="1"/>
  <c r="K92" i="1" s="1"/>
  <c r="G91" i="1"/>
  <c r="K91" i="1" s="1"/>
  <c r="G90" i="1"/>
  <c r="K90" i="1" s="1"/>
  <c r="G89" i="1"/>
  <c r="K89" i="1" s="1"/>
  <c r="G88" i="1"/>
  <c r="K88" i="1" s="1"/>
  <c r="G86" i="1"/>
  <c r="K86" i="1" s="1"/>
  <c r="G85" i="1"/>
  <c r="K85" i="1" s="1"/>
  <c r="G84" i="1"/>
  <c r="K84" i="1" s="1"/>
  <c r="G83" i="1"/>
  <c r="K83" i="1" s="1"/>
  <c r="G82" i="1"/>
  <c r="K82" i="1" s="1"/>
  <c r="G81" i="1"/>
  <c r="K81" i="1" s="1"/>
  <c r="G80" i="1"/>
  <c r="K80" i="1" s="1"/>
  <c r="G79" i="1"/>
  <c r="K79" i="1" s="1"/>
  <c r="G78" i="1"/>
  <c r="K78" i="1" s="1"/>
  <c r="G77" i="1"/>
  <c r="K77" i="1" s="1"/>
  <c r="G76" i="1"/>
  <c r="K76" i="1" s="1"/>
  <c r="G75" i="1"/>
  <c r="K75" i="1" s="1"/>
  <c r="G74" i="1"/>
  <c r="K74" i="1" s="1"/>
  <c r="G73" i="1"/>
  <c r="K73" i="1" s="1"/>
  <c r="G72" i="1"/>
  <c r="K72" i="1" s="1"/>
  <c r="G71" i="1"/>
  <c r="K71" i="1" s="1"/>
  <c r="G70" i="1"/>
  <c r="K70" i="1" s="1"/>
  <c r="G69" i="1"/>
  <c r="K69" i="1" s="1"/>
  <c r="G68" i="1"/>
  <c r="K68" i="1" s="1"/>
  <c r="G67" i="1"/>
  <c r="K67" i="1" s="1"/>
  <c r="G66" i="1"/>
  <c r="K66" i="1" s="1"/>
  <c r="G65" i="1"/>
  <c r="K65" i="1" s="1"/>
  <c r="G64" i="1"/>
  <c r="K64" i="1" s="1"/>
  <c r="G63" i="1"/>
  <c r="K63" i="1" s="1"/>
  <c r="G62" i="1"/>
  <c r="K62" i="1" s="1"/>
  <c r="G61" i="1"/>
  <c r="K61" i="1" s="1"/>
  <c r="G60" i="1"/>
  <c r="K60" i="1" s="1"/>
  <c r="G59" i="1"/>
  <c r="K59" i="1" s="1"/>
  <c r="G58" i="1"/>
  <c r="K58" i="1" s="1"/>
  <c r="G57" i="1"/>
  <c r="K57" i="1" s="1"/>
  <c r="G56" i="1"/>
  <c r="K56" i="1" s="1"/>
  <c r="G55" i="1"/>
  <c r="K55" i="1" s="1"/>
  <c r="G54" i="1"/>
  <c r="K54" i="1" s="1"/>
  <c r="G53" i="1"/>
  <c r="K53" i="1" s="1"/>
  <c r="G52" i="1"/>
  <c r="K52" i="1" s="1"/>
  <c r="G51" i="1"/>
  <c r="K51" i="1" s="1"/>
  <c r="G50" i="1"/>
  <c r="K50" i="1" s="1"/>
  <c r="G49" i="1"/>
  <c r="K49" i="1" s="1"/>
  <c r="G48" i="1"/>
  <c r="K48" i="1" s="1"/>
  <c r="G47" i="1"/>
  <c r="K47" i="1" s="1"/>
  <c r="G46" i="1"/>
  <c r="K46" i="1" s="1"/>
  <c r="G45" i="1"/>
  <c r="K45" i="1" s="1"/>
  <c r="G44" i="1"/>
  <c r="K44" i="1" s="1"/>
  <c r="G43" i="1"/>
  <c r="K43" i="1" s="1"/>
  <c r="G42" i="1"/>
  <c r="K42" i="1" s="1"/>
  <c r="G41" i="1"/>
  <c r="K41" i="1" s="1"/>
  <c r="G40" i="1"/>
  <c r="K40" i="1" s="1"/>
  <c r="G39" i="1"/>
  <c r="K39" i="1" s="1"/>
  <c r="G38" i="1"/>
  <c r="K38" i="1" s="1"/>
  <c r="G37" i="1"/>
  <c r="K37" i="1" s="1"/>
  <c r="G36" i="1"/>
  <c r="K36" i="1" s="1"/>
  <c r="G35" i="1"/>
  <c r="K35" i="1" s="1"/>
  <c r="G34" i="1"/>
  <c r="K34" i="1" s="1"/>
  <c r="G33" i="1"/>
  <c r="K33" i="1" s="1"/>
  <c r="G32" i="1"/>
  <c r="K32" i="1" s="1"/>
  <c r="G31" i="1"/>
  <c r="K31" i="1" s="1"/>
  <c r="G30" i="1"/>
  <c r="K30" i="1" s="1"/>
  <c r="G29" i="1"/>
  <c r="K29" i="1" s="1"/>
  <c r="G28" i="1"/>
  <c r="K28" i="1" s="1"/>
  <c r="G27" i="1"/>
  <c r="K27" i="1" s="1"/>
  <c r="G26" i="1"/>
  <c r="K26" i="1" s="1"/>
  <c r="G25" i="1"/>
  <c r="K25" i="1" s="1"/>
  <c r="G24" i="1"/>
  <c r="K24" i="1" s="1"/>
  <c r="G23" i="1"/>
  <c r="K23" i="1" s="1"/>
  <c r="G22" i="1"/>
  <c r="K22" i="1" s="1"/>
  <c r="G21" i="1"/>
  <c r="K21" i="1" s="1"/>
  <c r="G20" i="1"/>
  <c r="K20" i="1" s="1"/>
  <c r="G19" i="1"/>
  <c r="K19" i="1" s="1"/>
  <c r="G18" i="1"/>
  <c r="K18" i="1" s="1"/>
  <c r="G17" i="1"/>
  <c r="K17" i="1" s="1"/>
  <c r="G14" i="1"/>
  <c r="K14" i="1" s="1"/>
  <c r="G13" i="1"/>
  <c r="K13" i="1" s="1"/>
  <c r="G12" i="1"/>
  <c r="K12" i="1" s="1"/>
  <c r="G11" i="1"/>
  <c r="K11" i="1" s="1"/>
  <c r="G10" i="1"/>
  <c r="K10" i="1" s="1"/>
  <c r="G9" i="1"/>
  <c r="K9" i="1" s="1"/>
  <c r="G8" i="1"/>
  <c r="K8" i="1" s="1"/>
  <c r="J6" i="1"/>
  <c r="I6" i="1"/>
  <c r="L6" i="1" l="1"/>
  <c r="G7" i="1"/>
  <c r="G6" i="1" l="1"/>
  <c r="K6" i="1"/>
</calcChain>
</file>

<file path=xl/sharedStrings.xml><?xml version="1.0" encoding="utf-8"?>
<sst xmlns="http://schemas.openxmlformats.org/spreadsheetml/2006/main" count="713" uniqueCount="466">
  <si>
    <t>Ｎｏ</t>
  </si>
  <si>
    <t>補助・単独</t>
  </si>
  <si>
    <t>経済対策との関係</t>
    <phoneticPr fontId="3"/>
  </si>
  <si>
    <t>Ｇ</t>
  </si>
  <si>
    <t>Ｃ</t>
  </si>
  <si>
    <t>Ｄ</t>
  </si>
  <si>
    <t>Ｅ</t>
  </si>
  <si>
    <t>Ｆ</t>
  </si>
  <si>
    <t>国庫補助額</t>
  </si>
  <si>
    <t>その他</t>
    <rPh sb="2" eb="3">
      <t>タ</t>
    </rPh>
    <phoneticPr fontId="3"/>
  </si>
  <si>
    <t>一般財源</t>
    <rPh sb="0" eb="2">
      <t>イッパン</t>
    </rPh>
    <rPh sb="2" eb="4">
      <t>ザイゲン</t>
    </rPh>
    <phoneticPr fontId="3"/>
  </si>
  <si>
    <t>単</t>
  </si>
  <si>
    <t>新型コロナウイルス感染症対策に伴う超過人件費</t>
  </si>
  <si>
    <t>補</t>
  </si>
  <si>
    <t>子ども・子育て支援交付金</t>
  </si>
  <si>
    <t>学校保健特別対策事業費補助金</t>
  </si>
  <si>
    <t>障害者総合支援事業費補助金</t>
  </si>
  <si>
    <t>交付対象
事業の名称</t>
    <phoneticPr fontId="2"/>
  </si>
  <si>
    <t>交付金
充当額</t>
    <rPh sb="0" eb="3">
      <t>コウフキン</t>
    </rPh>
    <rPh sb="4" eb="6">
      <t>ジュウトウ</t>
    </rPh>
    <rPh sb="6" eb="7">
      <t>ガク</t>
    </rPh>
    <phoneticPr fontId="2"/>
  </si>
  <si>
    <t>事業効果</t>
    <rPh sb="0" eb="2">
      <t>ジギョウ</t>
    </rPh>
    <rPh sb="2" eb="4">
      <t>コウカ</t>
    </rPh>
    <phoneticPr fontId="2"/>
  </si>
  <si>
    <t>所管課</t>
    <rPh sb="0" eb="2">
      <t>ショカン</t>
    </rPh>
    <rPh sb="2" eb="3">
      <t>カ</t>
    </rPh>
    <phoneticPr fontId="2"/>
  </si>
  <si>
    <t>補助対象
事業費</t>
    <phoneticPr fontId="2"/>
  </si>
  <si>
    <t>補助対象外
経費</t>
    <phoneticPr fontId="2"/>
  </si>
  <si>
    <t>総事業費
（決算額）</t>
    <rPh sb="6" eb="8">
      <t>ケッサン</t>
    </rPh>
    <rPh sb="8" eb="9">
      <t>ガク</t>
    </rPh>
    <phoneticPr fontId="2"/>
  </si>
  <si>
    <t>リビング・シフト推進事業</t>
  </si>
  <si>
    <t>いわき版MaaS推進事業</t>
  </si>
  <si>
    <t>文化施設感染拡大防止対策事業</t>
  </si>
  <si>
    <t>体育施設感染拡大防止対策事業</t>
  </si>
  <si>
    <t>いわき芸術文化交流館感染症対策事業</t>
  </si>
  <si>
    <t>「企業・ひと・技」応援ファンド事業</t>
  </si>
  <si>
    <t>新型コロナ市内経済影響実態調査事業</t>
  </si>
  <si>
    <t>公園施設感染拡大防止対策事業</t>
  </si>
  <si>
    <t>図書館感染症対策事業</t>
  </si>
  <si>
    <t>救急活動感染症対策事業</t>
  </si>
  <si>
    <t>中学校修学旅行等補助事業</t>
  </si>
  <si>
    <t>温泉給湯事業特別会計への繰出金（使用料減免）</t>
  </si>
  <si>
    <t>卸売市場事業特別会計への繰出金（使用料減免）</t>
  </si>
  <si>
    <t>水道事業会計への繰出金（仮設庁舎等での分散勤務環境整備）</t>
  </si>
  <si>
    <t>水道事業会計繰出金（感染症対策用品分）</t>
  </si>
  <si>
    <t>病院事業会計への繰出金（超過勤務手当及び危険手当）</t>
  </si>
  <si>
    <t>子育て支援対策臨時特例交付金</t>
  </si>
  <si>
    <t>母子保健衛生費補助金</t>
  </si>
  <si>
    <t>地方消費者行政強化交付金</t>
  </si>
  <si>
    <t>新型コロナウイルス感染症セーフティネット強化交付金</t>
  </si>
  <si>
    <t>創生推進課</t>
  </si>
  <si>
    <t>スマート社会推進課</t>
  </si>
  <si>
    <t>合計</t>
    <rPh sb="0" eb="2">
      <t>ゴウケイ</t>
    </rPh>
    <phoneticPr fontId="2"/>
  </si>
  <si>
    <t>Ａ</t>
    <phoneticPr fontId="2"/>
  </si>
  <si>
    <t>Ｂ</t>
    <phoneticPr fontId="2"/>
  </si>
  <si>
    <t>（単位：円）</t>
    <rPh sb="1" eb="3">
      <t>タンイ</t>
    </rPh>
    <rPh sb="4" eb="5">
      <t>エン</t>
    </rPh>
    <phoneticPr fontId="2"/>
  </si>
  <si>
    <t>事業実績
（経費内容）</t>
    <rPh sb="0" eb="2">
      <t>ジギョウ</t>
    </rPh>
    <rPh sb="2" eb="4">
      <t>ジッセキ</t>
    </rPh>
    <rPh sb="6" eb="8">
      <t>ケイヒ</t>
    </rPh>
    <rPh sb="8" eb="10">
      <t>ナイヨウ</t>
    </rPh>
    <phoneticPr fontId="2"/>
  </si>
  <si>
    <t>①事業の概要
②事業の対象（交付対象者、対象施設等）</t>
    <phoneticPr fontId="3"/>
  </si>
  <si>
    <t>【いわき市】</t>
    <rPh sb="4" eb="5">
      <t>シ</t>
    </rPh>
    <phoneticPr fontId="2"/>
  </si>
  <si>
    <t>○令和４年度　新型コロナウイルス感染症対応地方創生臨時交付金　実施状況及び効果検証</t>
    <rPh sb="1" eb="3">
      <t>レイワ</t>
    </rPh>
    <rPh sb="4" eb="6">
      <t>ネンド</t>
    </rPh>
    <rPh sb="7" eb="9">
      <t>シンガタ</t>
    </rPh>
    <rPh sb="16" eb="19">
      <t>カンセンショウ</t>
    </rPh>
    <rPh sb="19" eb="21">
      <t>タイオウ</t>
    </rPh>
    <rPh sb="21" eb="23">
      <t>チホウ</t>
    </rPh>
    <rPh sb="23" eb="25">
      <t>ソウセイ</t>
    </rPh>
    <rPh sb="25" eb="27">
      <t>リンジ</t>
    </rPh>
    <rPh sb="27" eb="30">
      <t>コウフキン</t>
    </rPh>
    <rPh sb="31" eb="33">
      <t>ジッシ</t>
    </rPh>
    <rPh sb="33" eb="35">
      <t>ジョウキョウ</t>
    </rPh>
    <rPh sb="35" eb="36">
      <t>オヨ</t>
    </rPh>
    <rPh sb="37" eb="39">
      <t>コウカ</t>
    </rPh>
    <rPh sb="39" eb="41">
      <t>ケンショウ</t>
    </rPh>
    <phoneticPr fontId="2"/>
  </si>
  <si>
    <t>シティセールス推進事業</t>
  </si>
  <si>
    <t>スマートライフ推進事業</t>
  </si>
  <si>
    <t>シェアリングエコノミー推進事業</t>
  </si>
  <si>
    <t>ソーシャルメディアを活用した情報発信事業（感染症対策分）</t>
  </si>
  <si>
    <t>行政DX推進事業</t>
  </si>
  <si>
    <t>いわき市脱炭素社会実現プラン策定事業</t>
  </si>
  <si>
    <t>物価高騰対応生活困窮世帯緊急支援事業</t>
  </si>
  <si>
    <t>配食サービス利用支援事業</t>
  </si>
  <si>
    <t>試験検査事業（感染症対策分）</t>
  </si>
  <si>
    <t>四倉小学校児童クラブトイレ改修事業</t>
  </si>
  <si>
    <t>物価高騰下での私立保育所等における給食の安定供給事業費補助金</t>
  </si>
  <si>
    <t>物価高騰下での公立保育所における給食の安定供給事業</t>
  </si>
  <si>
    <t>子どもインフルエンザ予防接種助成事業</t>
  </si>
  <si>
    <t>乳児健診個別化体制整備事業</t>
  </si>
  <si>
    <t>母子保健事業（感染症対策分）</t>
  </si>
  <si>
    <t>新型コロナウイルス感染症対策水稲転作緊急支援事業費補助金</t>
  </si>
  <si>
    <t>農業生産振興ブランド戦略プラン推進事業費補助金（スマート農業事業）</t>
  </si>
  <si>
    <t>施設園芸農家緊急支援事業</t>
  </si>
  <si>
    <t>林業・木材産業等緊急支援事業</t>
  </si>
  <si>
    <t>学校給食魚食普及推進事業</t>
  </si>
  <si>
    <t>業態転換等支援補助金</t>
  </si>
  <si>
    <t>経営改善支援事業</t>
  </si>
  <si>
    <t>市新型コロナ対策特別資金利子補給補助金</t>
  </si>
  <si>
    <t>国際教育研究拠点との連携に向けた企業ガイドブック作成事業</t>
  </si>
  <si>
    <t>事業再構築促進補助金</t>
  </si>
  <si>
    <t>いわき産業創造館運営費（感染症対策分）</t>
  </si>
  <si>
    <t>創業者支援事業</t>
  </si>
  <si>
    <t>新産業創出支援事業</t>
  </si>
  <si>
    <t>事業化支援事業</t>
  </si>
  <si>
    <t>ワークシフト促進事業</t>
  </si>
  <si>
    <t>グリーンイノベーション創出支援事業</t>
  </si>
  <si>
    <t>IWAKIターン情報発信事業（感染症対策分）</t>
  </si>
  <si>
    <t>店舗等新規出店支援事業費補助金</t>
  </si>
  <si>
    <t>企業交流会館管理運営費（感染症対策分）</t>
  </si>
  <si>
    <t>観光バスツアー誘客事業</t>
  </si>
  <si>
    <t>おでかけほるる事業</t>
  </si>
  <si>
    <t>観光業需要回復支援事業</t>
  </si>
  <si>
    <t>ウクライナ避難民支援事業</t>
  </si>
  <si>
    <t>スマートタウンモデル地区推進事業</t>
  </si>
  <si>
    <t>交通事業者車両維持支援金</t>
  </si>
  <si>
    <t>公共交通需要回復緊急支援事業補助金</t>
  </si>
  <si>
    <t>教育活動推進費（感染症対策分）</t>
  </si>
  <si>
    <t>教職員の働き方改革推進事業（デジタル健康観察アプリ分）</t>
  </si>
  <si>
    <t>次世代の教育情報化推進事業（GIGAスクール関連経費分）</t>
  </si>
  <si>
    <t>学校給食物価高騰対策事業</t>
  </si>
  <si>
    <t>電子図書館システム事業</t>
  </si>
  <si>
    <t>教育支援体制整備事業費補助金</t>
  </si>
  <si>
    <t>児童館施設整備費（感染症対策分）</t>
  </si>
  <si>
    <t>アウェイサポーターウェルカム事業</t>
  </si>
  <si>
    <t>公共交通強靭化事業</t>
  </si>
  <si>
    <t>市商工業活性化事業費補助金</t>
  </si>
  <si>
    <t>運送事業者等緊急支援事業</t>
  </si>
  <si>
    <t>私立保育所等におけるエネルギー高騰対策支援事業</t>
  </si>
  <si>
    <t>マイナンバーカードによるコンビニ交付手数料減額事業</t>
  </si>
  <si>
    <t>再生可能エネルギー活用まちづくり推進事業</t>
  </si>
  <si>
    <t>ゼロカーボンドライブ等導入促進事業</t>
  </si>
  <si>
    <t>し尿等収集事業者緊急支援事業</t>
  </si>
  <si>
    <t>徳風園空調設備改修事業</t>
  </si>
  <si>
    <t>指定管理施設（利用料金制）のエネルギー価格高騰に対する支援金</t>
  </si>
  <si>
    <t>指定管理施設（利用料金制）の臨時休業に対する協力金</t>
  </si>
  <si>
    <t>キャッシュレス決済を活用した消費喚起事業</t>
  </si>
  <si>
    <t>港湾運送事業者等事業継続支援金</t>
  </si>
  <si>
    <t>温泉給湯事業特別会計への繰出金（光熱費高騰対策分）</t>
  </si>
  <si>
    <t>三崎公園管理棟空調設備改修事業</t>
  </si>
  <si>
    <t>病院事業会計繰出金（感染症対策用品分）</t>
  </si>
  <si>
    <t>保育対策総合支援事業費補助金</t>
  </si>
  <si>
    <t>地域女性活躍推進交付金</t>
  </si>
  <si>
    <t>妊娠出産子育て支援交付金</t>
  </si>
  <si>
    <t>①新型コロナウイルス感染症対策として、都市部から地方への「リビング・シフト」が進む社会環境の変化を捉え、ワーケーションを推進し、関係・交流人口の拡大を図る。
②都市部在住の就業者</t>
    <phoneticPr fontId="2"/>
  </si>
  <si>
    <t>①新型コロナウイルス感染症対策として、コロナ禍において影響を受けた観光交流人口の回復・拡大を図るとともに、本市が将来にわたり活力あるまちであり続けるために、「いわき＝フラ」という都市イメージを市内外に浸透させるため、首都圏等においてフラシティいわきのラッピングを施したトラックを走行させ、本市のＰＲを行う。
②運送業者</t>
    <phoneticPr fontId="2"/>
  </si>
  <si>
    <t>①新型コロナウイルス感染症対策として、コロナ禍における新たな生活様式に対応すべく、市民への行政サービスの提供、中山間地等における行政サービスの利便性向上、スマートシティの推進等を目的に、「マルチタスク車両」を活用し、住民票・税証明書等の発行、マイナンバーカードの新規申請受付、各種相談業務、災害時の運用検証など、出張行政サービス「お出かけ市役所」を実施する。
②市民</t>
    <phoneticPr fontId="2"/>
  </si>
  <si>
    <t>①新型コロナウイルス感染症対策として、コロナ禍における新たな生活様式に対応すべく、スポーツとIoTを活用した、オンラインによる新たな健康増進プログラムを構築することで、市民の健康維持・増進を図る。
 　さらに、コロナ禍で医療機関の受診控えが生じる中、市民の健康を守るため、スマートフォンなどから医師や看護師等にいつでも気軽に相談できる健康相談サービスを市民に提供する。
②市民</t>
    <phoneticPr fontId="2"/>
  </si>
  <si>
    <t>①新型コロナウイルス感染症対策として、公共施設の空きスペースを活用し、施設来訪者等がテレワークなどを行うことができるワークスペースを設置する。
②公共施設来訪者</t>
    <phoneticPr fontId="2"/>
  </si>
  <si>
    <t>①新型コロナウイルス感染症対策として、これまでの回覧等の紙媒体の広報媒体だけではなく、LINEによる非接触型の広報媒体の活用により、感染防止を図るとともに、市政情報の発信力を強化する。
②市民</t>
    <phoneticPr fontId="2"/>
  </si>
  <si>
    <t>①新型コロナウイルス感染症対応に係る超過勤務手当、特殊勤務手当、管理職員特別勤務手当及び体制拡充に係る会計年度任用職員人件費
②市職員</t>
    <phoneticPr fontId="2"/>
  </si>
  <si>
    <t>①新型コロナウイルス感染症対策として、ウイズコロナ・アフターコロナを踏まえた新しい生活様式への対応を進めるため、庁内のDX（デジタルトランスフォーメーション）を一層推進し、デジタル技術の活用による市民の利便性向上や業務効率化を図る。
②市民、市職員</t>
    <phoneticPr fontId="2"/>
  </si>
  <si>
    <t>①新型コロナウイルス感染症対策として、社会・経済・暮らしに大きな影響を及ぼしている新型コロナウイルス感染症からの回復に向け、グリーンリカバリーの観点に基づき、再生可能エネルギーの利活用や省エネの更なる推進など、脱炭素化の視点と取組を強く動機づけるためのロードマップを策定する。
②民間企業</t>
    <phoneticPr fontId="2"/>
  </si>
  <si>
    <t>①コロナ禍における原油価格・物価高騰対策として、生活困窮世帯に対して、光熱費等を支援する目的で補助する。
②住民税非課税世帯のうち、65歳以上の高齢者のみで構成される世帯、障がい者世帯、ひとり親世帯、市が困窮世帯と特に認める世帯</t>
    <phoneticPr fontId="2"/>
  </si>
  <si>
    <t>①コロナ禍における原油価格・物価高騰対策として、高齢者や障がい者を対象に実施している配食サービス事業について、コロナ禍における食材料費の高騰により食事内容の質の低下が危惧され、栄養バランスや量、質を維持した配食サービスを提供するため、事業者に対して高騰する食材料費を補助する。
②令和４年度配食サービス事業受託事業者25者</t>
    <phoneticPr fontId="2"/>
  </si>
  <si>
    <t>①新型コロナウイルス感染症対策として、新型コロナウイルスのＰＣＲ検査を行うにあたり必要となる備品を更新し、引き続き保健所におけるＰＣＲ検査体制の維持を図る。
②保健所</t>
    <phoneticPr fontId="2"/>
  </si>
  <si>
    <t>①新型コロナウイルス感染症対策として、エアロゾル感染の低減化を図るため、和式トイレを洋式トイレに改修する。
②四倉やまかぜ児童クラブ</t>
    <phoneticPr fontId="2"/>
  </si>
  <si>
    <t>①コロナ禍における原油価格・物価高騰対策として、食材料費が高騰する中、保護者負担となる副食費への価格転嫁や保育所で提供する給食の質の低下を防止し、適切な保育環境を維持する。
②公立保育所31施設</t>
    <phoneticPr fontId="2"/>
  </si>
  <si>
    <t>①新型コロナウイルス感染症対策として、密閉空間・密集場所・密接場面を避けるため、集団で行っている乳児健診（１０か月児健診）を医療機関で行う個別健診へと切り替えるための体制を整備する。
②市内委託予定医療機関（23か所）、健診対象児・保護者</t>
    <phoneticPr fontId="2"/>
  </si>
  <si>
    <t>①新型コロナウイルス感染症対策として、これまで集団で実施していた母子保健事業の沐浴実習や妊婦模擬体験等について、妊婦の感染防止の観点から中止していたが、個別に対応できる環境を整備することで、コロナ禍においても母子支援体制を保持する。
②地区保健福祉センター（７か所）、健診会場（３か所）</t>
    <phoneticPr fontId="2"/>
  </si>
  <si>
    <t>①新型コロナウイルス感染症の影響に伴い、主食用米の需要が減少している状況を踏まえ、米価の下落を抑制し、農業者の収入の安定を図るため、新型コロナウイルス感染症対策として、主食用米からの転作を行う者に対し補助する。
②農業者</t>
    <phoneticPr fontId="2"/>
  </si>
  <si>
    <t>①新型コロナウイルス感染症の影響に伴い、農産物の需要が減少している状況を踏まえ、新型コロナウイルス感染症対策として、スマート農業の導入推進を強化することで、農作業の省力化による労働生産性の向上を図る。
②認定農業者・認定新規就農者・３戸以上の農業者で組織する団体</t>
    <phoneticPr fontId="2"/>
  </si>
  <si>
    <t>①コロナ禍における原油価格・物価高騰対策として、燃料価格の高騰により影響を受けている施設園芸農家に対し、燃料費を一部助成することで、負担軽減と農業経営の安定化を図る。
②農業者</t>
    <phoneticPr fontId="2"/>
  </si>
  <si>
    <t>①コロナ禍における原油価格・物価高騰対策として、燃料価格や電気料金の高騰により影響を受けている林業・木材産業・特用林産物生産者に対し、燃料費を一部助成することで、市内林業・木材産業等の負担軽減と経営の安定を図る。
②林業経営体(造林等)、木材産業経営体(製材、加工等)、特用林産物生産者(きのこ生産者)</t>
    <phoneticPr fontId="2"/>
  </si>
  <si>
    <t>①コロナ禍における原油価格・物価高騰対策として、燃料価格等の高騰により影響を受けている水産加工業者等に対する経営支援として、学校給食でいわき市産の魚を使ったメニューを提供する。
②水産加工業者等</t>
    <phoneticPr fontId="2"/>
  </si>
  <si>
    <t>①新型コロナウイルス感染症対策として、コロナ禍において影響を受けた事業者を支援するため、経営計画を作成して取り組む業態転換や販路開拓等を支援する国の生産性革命推進事業「持続化補助金」の交付決定を受けた事業者に対して、経費の一部を補助する。
②市内事業者</t>
    <phoneticPr fontId="2"/>
  </si>
  <si>
    <t>①新型コロナウイルス感染症対策として、コロナ禍において売上減少等の影響を受けた事業者が、次世代に継承すべき「技術」や「商品（サービス）」を維持するため、クラウドファンディングを活用して資金調達する場合に、その経費の一部を支援する。
②市内事業者</t>
    <phoneticPr fontId="2"/>
  </si>
  <si>
    <t>①新型コロナウイルス感染症対策として、コロナ禍において売上減少等の影響を受ける市内事業者の経営改善を促進し、「強い企業」づくりを推進するため、経営改善計画等の策定に要する経費の一部を補助する。
②市内事業者</t>
    <phoneticPr fontId="2"/>
  </si>
  <si>
    <t>①コロナ禍における原油価格・物価高騰対策として、コロナ禍において売上が減少し、また、原油価格、物価高騰の影響により厳しい経営状況にある事業者に対して、資金調達コストの低減を図るため、福島県緊急経済対策資金融資制度の利用者に対して、利子補給する。
②福島県緊急経済対策資金融資制度（新型コロナウイルス対策特別資金）を活用した事業者</t>
    <phoneticPr fontId="2"/>
  </si>
  <si>
    <t>①新型コロナウイルス感染症対策として、コロナ禍で苦境に立つ市内企業が、新たな成長分野への進出により、「稼ぐ力」を向上させることを目的に、「福島イノベーション・コースト構想」への参画、特に国際教育研究拠点との連携に向けたビジネスマッチング等に活用するため、「（仮称）いわき市企業ガイドブック＆マップ」を作成する。
②市内事業者</t>
    <phoneticPr fontId="2"/>
  </si>
  <si>
    <t>①新型コロナウイルス感染症対策として、コロナ禍で苦境に立つ市内事業者が国の「事業再構築補助金」を活用して行う、新分野展開、事業再構築等の取組みに対して、市が上乗せ補助することにより、稼ぐ力の向上と新陳代謝を推進する。
②市内事業者</t>
    <phoneticPr fontId="2"/>
  </si>
  <si>
    <t>①地域産業の高度化、創業者の育成、新たな事業分野の開拓等を通じて、産業振興及び地域経済の活性化を図る産業支援拠点「いわき産業創造館」の新型コロナウイルス感染症対策を強化するとともに、デジタル化を推進し、新しい生活様式への対応を促進する。
②事業者及び市民</t>
    <phoneticPr fontId="2"/>
  </si>
  <si>
    <t>①新型コロナウイルス感染症対策として、新型コロナウイルス感染症の拡大が市内企業に与えている影響を把握し、EBPMによる施策展開に活用するため、市独自の経済影響実態調査を実施する。
②市内事業者</t>
    <phoneticPr fontId="2"/>
  </si>
  <si>
    <t>①新型コロナウイルス感染症対策として、コロナ禍の苦境の中、創業を志す方や創業まもない方に対し、相談窓口の設置やセミナー実施、インキュベートルームの提供、インキュベーションマネージャーによる指導・助言、シェアオフィスの運営を行うなど、市内の関係機関と連携しながら、創業者のビジネスを軌道に乗せるための総合的な支援を行う。
②市内で創業を志す方、創業まもない方</t>
    <phoneticPr fontId="2"/>
  </si>
  <si>
    <t>①新型コロナウイルス感染症対策として、コロナ禍で経済が停滞している状況下において、本市を取り巻く国・県等の産業施策動向を踏まえつつ、本市の地域特性や既存の産業ポテンシャルを活かせる成長産業を調査研究し、新産業創出に係る基盤を整備するとともに、事業者間連携による新たなチャレンジを支援するなど、市内新産業の芽を発掘・育成する。
②市内事業者</t>
    <phoneticPr fontId="2"/>
  </si>
  <si>
    <t>①新型コロナウイルス感染症対策として、コロナ禍で経済が停滞している状況下において、地域の活性化に貢献することが見込まれる新技術・新製品開発などの取組みを市内企業等から公募し、資金補助やプロジェクトマネージャー等の支援により、事業化に向けた総合的な支援を行う。
②市内事業者</t>
    <phoneticPr fontId="2"/>
  </si>
  <si>
    <t>①新型コロナウイルス感染症対策として、コロナ禍で苦境に立つ市内中小企業等の販路拡大や商品開発など、経営課題の解決を図るため、首都圏の優秀な若手人材（副業者）との地域企業のマッチングを推進し、市内企業の生産性の向上を図る。また、経済産業省のマネジメントメンター制度を活用し、地域企業と豊富な実務経験・専門知識・ネットワークを有する企業OBのマッチングを図るため、プラットフォーム手数料等の一部を支援する。
②市内事業者</t>
    <phoneticPr fontId="2"/>
  </si>
  <si>
    <t>①新型コロナウイルス感染症対策として、コロナ禍で経済が停滞している状況下において、グリーン産業への参入を目指す企業の技術開発を支援するにあたり、本市と連携協定を締結している東大先端研の研究シーズと市内企業が連携し、技術開発経費の一部を支援することで、市内企業の新事業の開拓、業態転換を後押しする。
②市内事業者</t>
    <phoneticPr fontId="2"/>
  </si>
  <si>
    <t>①新型コロナウイルス感染症対策として、市内の高等学校において、企業へのインターンシップや見学会、合同企業説明会等が中止・縮小するなど、市内企業を認知する場が確保できていない状況にあることから、高校生に対して市内の企業情報等を入手する機会を創出するため、市内企業のPR動画を作成する。
②市内高校生、市内企業</t>
    <phoneticPr fontId="2"/>
  </si>
  <si>
    <t>①新型コロナウイルス感染症対策として、コロナ禍の苦境の中、新規出店を目指す事業者に対して、市内の空き店舗等を利用して新規出店する際の店舗等の施設改修費と賃借料の一部を補助する。
②市内事業者</t>
    <phoneticPr fontId="2"/>
  </si>
  <si>
    <t>①新型コロナウイルス感染症対策として、適正な空気循環及び換気を実現し、換気の悪い密閉空間を作らないことを目的とした空調設備の設置・改修や、エアロゾル感染を予防するためトイレの洋式化を行い、施設内における感染リスクの低減を図る。
②いわき市企業交流会館</t>
    <phoneticPr fontId="2"/>
  </si>
  <si>
    <t>①新型コロナウイルス感染症対策として、コロナ禍において減少した観光交流人口の回復に向けて、福島県外出発で、いわき市内で昼食を伴う日帰りの団体旅行又はいわき市内で宿泊を伴う団体旅行に対して、バス料金の一部を補助することで、市内観光施設等の周遊促進を図る。
②旅行代理店等</t>
    <phoneticPr fontId="2"/>
  </si>
  <si>
    <t>①新型コロナウイルス感染症対策として、バス移動等による校外学習を控えている市内の学校等を対象に出張博物館を実施する。
②市内の小中学校、いわき石炭・化石館ほるる</t>
    <phoneticPr fontId="2"/>
  </si>
  <si>
    <t>①新型コロナウイルス感染症対策として、コロナ禍において減少した観光交流人口の回復に向けて、OTA（インターネット上の旅行会社）との連携により、観光プロモーションの実施、宿泊割引クーポンの発行等により、本市への誘客拡大を図るとともに、事業の実施データを分析し新たな誘客施策につなげるもの。
②OTA</t>
    <phoneticPr fontId="2"/>
  </si>
  <si>
    <t>①コロナ禍における原油価格・物価高騰対策として、新型コロナウイルス感染の影響がある中、本市に避難されたウクライナの方々に対して、安心して避難生活を送ることができるよう、必要な支援を実施する。
②令和４年２月24日以降、戦禍を逃れてウクライナから避難したウクライナ国籍を有する者、または、これに準ずる者で、本市に住民登録をした者（他自治体において同様の性質を持った支援等を受けた者を除く）。</t>
    <phoneticPr fontId="2"/>
  </si>
  <si>
    <t>①新型コロナウイルス感染症対策として、文化施設に消毒液を配置し、新型コロナウイルス感染症の拡大防止を図る。
②市民会館（小名浜、勿来、常磐）、草野心平記念文学館、草野心平生家、アンモナイトセンター、考古資料館、暮らしの伝承郷</t>
    <phoneticPr fontId="2"/>
  </si>
  <si>
    <t>①新型コロナウイルス感染症対策として、公益社団法人全国公立文化施設協会が定めた「劇場、音楽堂等における新型コロナウイルス感染拡大予防ガイドライン」に基づき、 自主事業や貸館事業、その他施設の管理運営において、新型コロナウイルス感染症対策を徹底するための経費。
②いわき芸術文化交流館、施設利用者</t>
    <phoneticPr fontId="2"/>
  </si>
  <si>
    <t>①新型コロナウイルス感染症対策として、体育施設（15か所）に消毒液等の衛生用品を配備し、来場者の安全性を確保する。
②体育施設（14施設）</t>
    <phoneticPr fontId="2"/>
  </si>
  <si>
    <t>①新型コロナウイルス感染症対策として、「コロナ後の社会を踏まえたモデル的開発」となるスマートタウンモデル地区の形成を進めており、スマートタウンモデル地区における事業者公募に向け、事業者とスマートサービス提供企業とのマッチングなどを行いながら、公募要件を整理するとともに、迅速かつ円滑な事業者公募を進め、モデル地区におけるスマートシティ・スーパーシティ形成の推進を図る。
②モデル地区：いわきニュータウン高久地区</t>
    <phoneticPr fontId="2"/>
  </si>
  <si>
    <t>①コロナ禍におけるエネルギー・食料品等高騰対策として、コロナ禍において公共交通利用者の減少に加え、燃料価格の高騰により厳しい経営状況にある交通事業者に対し、市民が日常的に利用する公共交通車両の安全性を確保するため、車両維持支援金を補助する。
②路線バス、高速バス、貸切バス、タクシー、福祉タクシー事業者</t>
    <phoneticPr fontId="2"/>
  </si>
  <si>
    <t>①コロナ禍におけるエネルギー・食料品等高騰対策として、コロナ禍において公共交通利用者の減少に加え、燃料価格の高騰により厳しい経営状況にある交通事業者の支援、また、コロナ禍における生活者支援として、交通事業者等が前払い式プレミアム付き乗車回数券を発行し、その費用の一部を助成する。
②路線バス、タクシー事業者、路線バス・タクシー利用者</t>
    <phoneticPr fontId="2"/>
  </si>
  <si>
    <t>①新型コロナウイルス感染症対策として、公園施設（６施設）に消毒液等の衛生用品を配備し、来場者の安全性を確保する。
②３公園６施設</t>
    <phoneticPr fontId="2"/>
  </si>
  <si>
    <t>①新型コロナウイルス感染症対策として、市立公民館に消毒液等の衛生用品を配備し、来場者の安全性を確保する。
②市立公民館37館</t>
    <phoneticPr fontId="2"/>
  </si>
  <si>
    <t>①新型コロナウイルス感染症対策として、小中学校においてデジタル健康観察アプリを導入し、登校時の検温結果や健康状態を確認することで、感染症対策を徹底する。
②市内公立学校の児童生徒及び教職員等</t>
    <phoneticPr fontId="2"/>
  </si>
  <si>
    <t>①新型コロナウイルス感染症対策として、新たな生活様式への対応を進め、教育環境のICT化を促進する。
②児童生徒及び教職員等</t>
    <phoneticPr fontId="2"/>
  </si>
  <si>
    <t>①コロナ禍における原油価格・物価高騰対策として、食材料費が高騰する中、保護者への給食費の負担増を求めることなく、学校で提供する給食の質の低下を防止し、適切な教育環境を維持する。
②児童生徒</t>
    <phoneticPr fontId="2"/>
  </si>
  <si>
    <t>①新型コロナウイルス感染症対策として、市立図書館に消毒液等の衛生用品を配備する。
②市立図書館</t>
    <phoneticPr fontId="2"/>
  </si>
  <si>
    <t>①新型コロナウイルス感染症対策として、非来館型サービスとして、インターネット経由で紙の本と同様に、電子書籍の検索・貸出・返却・閲覧を可能とする取組みを行う。
②市立図書館</t>
    <phoneticPr fontId="2"/>
  </si>
  <si>
    <t>①新型コロナウイルス感染症対策として、救急業務を行う隊員の感染対策用品を購入する。
②救急隊員</t>
    <phoneticPr fontId="2"/>
  </si>
  <si>
    <t>①新型コロナウイルス感染症対策として、保護施設における衛生用品の購入費用や、施設の消毒に要する費用など、コロナ禍における事業継続に向けた各種取組に必要な費用について補助する。
②保護施設(救護施設やしおみ荘)</t>
    <phoneticPr fontId="2"/>
  </si>
  <si>
    <t>①新型コロナウイルス感染症対策として、コロナ禍において障害福祉サービス事業所等がサービスを継続できるよう、通常の障害福祉サービスでは想定できないかかりまし経費について補助する。
②指定障害福祉サービス事業所等</t>
    <phoneticPr fontId="2"/>
  </si>
  <si>
    <t>①新型コロナウイルス感染症対策として、公立幼稚園において使用する感染症対策用品を購入する。
②公立幼稚園11か所</t>
    <phoneticPr fontId="2"/>
  </si>
  <si>
    <t>①新型コロナウイルス感染症対策として、出産を希望する世帯を広く支援するため、新型コロナウイルス感染症の感染拡大の影響から特定不妊治療を受ける夫婦が治療の延長等を余儀なくされた場合、時限的に年齢要件を緩和し、助成措置を拡充する。
②特定不妊治療を受ける者</t>
    <phoneticPr fontId="2"/>
  </si>
  <si>
    <t>①新型コロナウイルス感染症対策として、小中学校に消毒液等の衛生用品を配備する。
②市内小中学校100校</t>
    <phoneticPr fontId="2"/>
  </si>
  <si>
    <t>①新型コロナウイルス感染症対策として、エアロゾル感染の低減化を図るため、和式トイレの洋式化及び手洗い場の自動水洗への改修を行う。
②小名浜児童センター</t>
    <phoneticPr fontId="2"/>
  </si>
  <si>
    <t>①新型コロナウイルス感染症対策として、コロナ禍において減少した観光交流人口の回復に向けて、いわきFCホーム戦において、アウェイサポーターに対し、観光の面からおもてなしを提供するとともに、アウェイ戦においては、現地に赴いて観光PRを実施するなど、アウェイサポーターを契機として、本市への誘客を促進する。
②アウェイサポーター</t>
    <phoneticPr fontId="2"/>
  </si>
  <si>
    <t>①コロナ禍におけるエネルギー・食料品等高騰対策として、コロナ禍において公共交通利用者の減少に加え、燃料価格の高騰により厳しい経営状況にある交通事業者に対し、コロナ禍にあっても持続可能な公共交通体系の構築を図るため、バスロケーションシステム導入に係る費用の一部を補助する。
②路線バス</t>
    <phoneticPr fontId="2"/>
  </si>
  <si>
    <t>①新型コロナウイルス感染症対策として、コロナ禍において影響を受けた事業者を支援するため、デジタル技術を活用し、商店街等において利便性向上や集客、新たな販売企画の創出等に取り組む事業者に対して、経費の一部を補助する。
②市内事業者</t>
    <phoneticPr fontId="2"/>
  </si>
  <si>
    <t>①新型コロナウイルス感染症対策として、新型コロナウイルスの影響により、修学旅行を中止・延期した場合に生じたキャンセル料について、保護者等の経済的な負担軽減を図るため補助する。
②市立中学校の生徒及び引率者</t>
    <phoneticPr fontId="2"/>
  </si>
  <si>
    <t>①コロナ禍におけるエネルギー・食料品等高騰対策として、燃料価格の高騰により影響を受けている運送事業者等に対し、燃料費を一部助成することで、負担軽減と経営の安定化を図る。
②一般貨物・特定貨物・貨物軽自動車運送事業者、県公安委員会の認定を受けた自動車運転代行事業者</t>
    <phoneticPr fontId="2"/>
  </si>
  <si>
    <t>①コロナ禍におけるエネルギー・食料品等高騰対策として、エネルギー価格の高騰により影響を受けている私立保育所等に対し、光熱費を一部助成することで、負担軽減と経営の安定化を図る。
②私立の保育所（23か所）、幼稚園（9か所）、認定こども園（18か所）、地域型保育事業所（18か所）、認可外保育施設（33か所）、放課後児童クラブ（78か所）、地域子育て支援拠点事業所（5か所）、病児病後児保育施設（4か所）</t>
    <phoneticPr fontId="2"/>
  </si>
  <si>
    <t>①コロナ禍における原油価格・物価高騰対策として、住民票等のマイナンバーカードによるコンビニ交付手数料を１件あたり100円引き下げることで、市民の負担軽減を図る（実施期間：R5.1.4～R5.3.31）。
②市民</t>
    <phoneticPr fontId="2"/>
  </si>
  <si>
    <t>①新型コロナウイルス感染症対策として、原油価格が高騰する中、住宅への再生可能エネルギーの導入を促進し、脱炭素社会の実現及び温暖化対策を推進するため、導入経費の一部を支援する。
②市民</t>
    <phoneticPr fontId="2"/>
  </si>
  <si>
    <t>①新型コロナウイルス感染症対策として、原油価格が高騰する中、クリーンエネルギー自動車等の導入を促進し、脱炭素社会の実現及び温暖化対策を推進するため、導入経費の一部を支援する。
②市民、市内事業者等</t>
    <phoneticPr fontId="2"/>
  </si>
  <si>
    <t>①コロナ禍におけるエネルギー・食料品等高騰対策として、エネルギー価格の高騰により影響を受けているし尿等収集事業者に対し、支援金を給付することで、負担軽減と経営の安定化を図る。
②し尿等に係る収集運搬許可業者</t>
    <phoneticPr fontId="2"/>
  </si>
  <si>
    <t>①新型コロナウイルス感染症対策として、養護老人ホームの空調設備を改修し、適正な空気循環及び換気を実現し、施設内における感染リスクの低減を図る。
②養護老人ホームいわき市徳風園</t>
    <phoneticPr fontId="2"/>
  </si>
  <si>
    <t>①コロナ禍におけるエネルギー・食料品等高騰対策として、エネルギー価格の高騰により影響を受けている指定管理施設に対し、光熱費を一部助成することで、負担軽減と経営の安定化を図る。
②田人おふくろの宿指定管理者</t>
    <phoneticPr fontId="2"/>
  </si>
  <si>
    <t>①新型コロナウイルス感染症対策として、いわき市新型コロナ感染拡大防止のための集中対策に基づき一定期間の利用制限を行った施設に対し、利用料金の減収分を支援する。
②田人おふくろの宿指定管理者</t>
    <phoneticPr fontId="2"/>
  </si>
  <si>
    <t>①コロナ禍におけるエネルギー・食料品等高騰対策として、エネルギー価格の高騰により影響を受けている指定管理施設に対し、光熱費を一部助成することで、負担軽減と経営の安定化を図る。
②いわきの里鬼ケ城指定管理者</t>
    <phoneticPr fontId="2"/>
  </si>
  <si>
    <t>①新型コロナウイルス感染症対策として、いわき市新型コロナ感染拡大防止のための集中対策に基づき一定期間の利用制限を行った施設に対し、利用料金の減収分を支援する。
②いわきの里鬼ケ城指定管理者</t>
    <phoneticPr fontId="2"/>
  </si>
  <si>
    <t>①コロナ禍におけるエネルギー・食料品等高騰対策として、エネルギー価格の高騰により影響を受けている港湾運送事業者等に対し、支援金を給付することで、負担軽減と経営の安定化を図る。
②小名浜港において荷役を行う港湾運送事業法第４条の許可を受けた事業者及びその事業者との契約により港湾荷役に携わる事業者</t>
    <phoneticPr fontId="2"/>
  </si>
  <si>
    <t>①新型コロナウイルス感染症の影響により売上が減少した場内事業者に対し、市場使用料の一部を減免することにより、経営支援を図る。
②市場内事業者</t>
    <phoneticPr fontId="2"/>
  </si>
  <si>
    <t>①コロナ禍におけるエネルギー・食料品等高騰対策として、エネルギー価格の高騰により影響を受けている公衆浴場に対し、光熱費を一部助成することで、負担軽減と経営の安定化を図る。
②みゆきの湯公衆浴場</t>
    <phoneticPr fontId="2"/>
  </si>
  <si>
    <t>①新型コロナウイルス感染症対策として、感染症による厳しい経営環境を乗り越えるため、いわき湯本温泉の温泉使用料金を減免し、旅館等の事業者の経営支援及び地域経済の回復を支援する。
②営業用として温泉の給湯を受けている旅館又はホテル(22件)</t>
    <phoneticPr fontId="2"/>
  </si>
  <si>
    <t>①新型コロナウイルス感染症対策として、公園施設の空調設備を改修し、適正な空気循環及び換気を実現し、施設内における感染リスクの低減を図る。
②三崎公園管理棟（食堂内）</t>
    <phoneticPr fontId="2"/>
  </si>
  <si>
    <t>①新型コロナウイルス感染症対策として、仮設庁舎等設置による水道局職員の分散勤務体制を継続することにより、クラスター発生時における水道施設維持管理業務の継続を図る。
②水道局職員</t>
    <phoneticPr fontId="2"/>
  </si>
  <si>
    <t>①新型コロナウイルス感染症対策として、水道局に消毒液等の衛生用品を配備し、水道局内における新型コロナウイルス感染症拡大防止を図る。
②来局者等</t>
    <phoneticPr fontId="2"/>
  </si>
  <si>
    <t>①新型コロナウイルス感染症対応に係る事務職員の超過勤務手当及び危険手当等。
②いわき市医療センター</t>
    <phoneticPr fontId="2"/>
  </si>
  <si>
    <t>①新型コロナウイルス感染症対策として、看護専門学校に消毒液等の衛生用品を配備し、新型コロナウイルス感染症拡大防止を図る。
②看護専門学校</t>
    <phoneticPr fontId="2"/>
  </si>
  <si>
    <t>①新型コロナウイルス感染症対策として、私立保育所等における衛生用品の購入費や消毒作業に要する費用の一部または全部を補助する。
②私立の保育所（23か所）、認定こども園（15か所）、地域型保育事業所（17か所）、認可外保育施設（24か所）　計79か所</t>
    <phoneticPr fontId="2"/>
  </si>
  <si>
    <t>①新型コロナウイルス感染症対策として、放課後児童クラブ内の非接触化等を進めるＩＣＴ化を推進し、利用児童の入退出の管理や、オンライン会議、都道府県等が実施する研修のオンライン受講等に必要なICT機器の導入等の環境整備を実施する児童クラブに対し、その費用の一部を補助する。
②あざみ野学童クラブ、長倉小ときわ児童クラブ、久之浜児童クラブスマイル</t>
    <phoneticPr fontId="2"/>
  </si>
  <si>
    <t>①新型コロナウイルス感染症対策として、放課後児童クラブ等における衛生用品の購入費や消毒作業に要する費用の一部または全部を補助する。
②放課後児童クラブ78か所、地域子育て支援拠点5か所、病児・病後自保育室4か所</t>
    <phoneticPr fontId="2"/>
  </si>
  <si>
    <t>①新型コロナウイルス感染症対策として、公立保育所において使用する感染症対策物品を購入する。
②公立保育所31か所</t>
    <phoneticPr fontId="2"/>
  </si>
  <si>
    <t>①新型コロナウイルス感染症対策として、コロナ感染症の不安を抱える妊婦の不安解消を図ることを目的に、かかりつけ産婦人科医と相談し、分娩前にPCR等の検査を受ける場合に検査費用の一部を補助する。
②市内在住の妊婦等</t>
    <phoneticPr fontId="2"/>
  </si>
  <si>
    <t>①新型コロナウイルス感染症対策として、母児が感染の不安なく安心して産後の支援が受けられるよう、市内２か所の「産後ケア」を行う施設に対し、マスク・消毒液等の衛生用品や備品の購入費の一部を補助する。
②市内産後ケア事業者（２施設）</t>
    <phoneticPr fontId="2"/>
  </si>
  <si>
    <t>①新型コロナウイルス感染症対策として、利用者支援事業等において感染拡大防止の徹底を図るため、マスクや消毒液等の衛生用品等を購入する。
②７地区保健福祉センター、子育てサポートセンター</t>
    <phoneticPr fontId="2"/>
  </si>
  <si>
    <t>①新型コロナウイルス感染症対策として、コロナ禍においても企業等が男女共同参画に積極的に取り組み、男女がともに働きやすい職場環境の整備促進を図るため、イクボスとなる経営者や管理職等の理解促進を図るために講習会等を開催する。
②企業関係者、市民</t>
    <phoneticPr fontId="2"/>
  </si>
  <si>
    <t>①コロナ禍における原油価格・物価高騰対策として、安心して出産・子育てができる環境整備に向け、妊婦期から継続した伴走型相談支援の充実を図るとともに、令和４年４月以降に妊娠・出産した妊産婦等に対し、出産育児関連用品の購入費助成や子育て支援サービスの利用負担軽減を図るための経済的支援を行う。
②⑴令和４年４月以降に出生した児童の養育者
⑵令和４年４月以降に妊娠届を提出し、基準日（R5.1月）時点で妊娠中の妊婦
⑶令和５年１月以降に妊娠届を提出する妊婦
⑷令和５年１月以降に出生届が提出される児童の保護者</t>
    <phoneticPr fontId="2"/>
  </si>
  <si>
    <t>①コロナ禍における消費者教育の総合的かつ一体的に推進するため、小中学生や新成人等を対象に消費者教育推進講座等を実施する。
②小・中学生、新成人、市民</t>
    <phoneticPr fontId="2"/>
  </si>
  <si>
    <t>③-Ⅲ-２．地方を活性化し、世界とつながる「デジタル田園都市国家構想」</t>
  </si>
  <si>
    <t>③-Ⅱ-１．安全・安心を確保した社会経済活動の再開</t>
  </si>
  <si>
    <t>③-Ⅰ-２．ワクチン接種の促進、検査の環境整備、治療薬の確保</t>
  </si>
  <si>
    <t>③-Ⅲ-１．科学技術立国の実現</t>
  </si>
  <si>
    <t>④-Ⅳ．コロナ禍において物価高騰等に直面する生活困窮者等への支援</t>
  </si>
  <si>
    <t>③-Ⅰ-４．事業者への支援</t>
  </si>
  <si>
    <t>③-Ⅰ-３．感染防止策の徹底</t>
  </si>
  <si>
    <t>③-Ⅲ-４．公的部門における分配機能の強化等</t>
  </si>
  <si>
    <t>③-Ⅰ-５．生活・暮らしへの支援</t>
  </si>
  <si>
    <t>④-Ⅰ．原油価格高騰対策</t>
  </si>
  <si>
    <t>③-Ⅰ-１．医療提供体制の強化</t>
  </si>
  <si>
    <t>広報広聴課</t>
  </si>
  <si>
    <t>職員課
保健所</t>
    <rPh sb="0" eb="3">
      <t>ショクインカ</t>
    </rPh>
    <rPh sb="4" eb="7">
      <t>ホケンジョ</t>
    </rPh>
    <phoneticPr fontId="2"/>
  </si>
  <si>
    <t>情報政策課
市民課</t>
    <rPh sb="0" eb="5">
      <t>ジョウホウセイサクカ</t>
    </rPh>
    <rPh sb="6" eb="9">
      <t>シミンカ</t>
    </rPh>
    <phoneticPr fontId="2"/>
  </si>
  <si>
    <t>文化交流課</t>
    <rPh sb="0" eb="2">
      <t>ブンカ</t>
    </rPh>
    <rPh sb="2" eb="4">
      <t>コウリュウ</t>
    </rPh>
    <rPh sb="4" eb="5">
      <t>カ</t>
    </rPh>
    <phoneticPr fontId="3"/>
  </si>
  <si>
    <t>文化交流課
文化財課</t>
    <rPh sb="6" eb="10">
      <t>ブンカザイカ</t>
    </rPh>
    <phoneticPr fontId="2"/>
  </si>
  <si>
    <t>環境企画課</t>
    <rPh sb="0" eb="2">
      <t>カンキョウ</t>
    </rPh>
    <rPh sb="2" eb="4">
      <t>キカク</t>
    </rPh>
    <rPh sb="4" eb="5">
      <t>カ</t>
    </rPh>
    <phoneticPr fontId="3"/>
  </si>
  <si>
    <t>保健福祉課</t>
    <rPh sb="0" eb="2">
      <t>ホケン</t>
    </rPh>
    <rPh sb="2" eb="4">
      <t>フクシ</t>
    </rPh>
    <rPh sb="4" eb="5">
      <t>カ</t>
    </rPh>
    <phoneticPr fontId="3"/>
  </si>
  <si>
    <t>地域包括ケア推進課</t>
    <rPh sb="0" eb="2">
      <t>チイキ</t>
    </rPh>
    <rPh sb="2" eb="4">
      <t>ホウカツ</t>
    </rPh>
    <rPh sb="6" eb="8">
      <t>スイシン</t>
    </rPh>
    <rPh sb="8" eb="9">
      <t>カ</t>
    </rPh>
    <phoneticPr fontId="3"/>
  </si>
  <si>
    <t>保健所</t>
  </si>
  <si>
    <t>こども支援課</t>
    <rPh sb="3" eb="5">
      <t>シエン</t>
    </rPh>
    <rPh sb="5" eb="6">
      <t>カ</t>
    </rPh>
    <phoneticPr fontId="3"/>
  </si>
  <si>
    <t>こども家庭課</t>
    <rPh sb="3" eb="5">
      <t>カテイ</t>
    </rPh>
    <rPh sb="5" eb="6">
      <t>カ</t>
    </rPh>
    <phoneticPr fontId="3"/>
  </si>
  <si>
    <t>生産振興課</t>
  </si>
  <si>
    <t>林務課</t>
    <rPh sb="0" eb="2">
      <t>リンム</t>
    </rPh>
    <rPh sb="2" eb="3">
      <t>カ</t>
    </rPh>
    <phoneticPr fontId="3"/>
  </si>
  <si>
    <t>水産課</t>
    <rPh sb="0" eb="2">
      <t>スイサン</t>
    </rPh>
    <rPh sb="2" eb="3">
      <t>カ</t>
    </rPh>
    <phoneticPr fontId="3"/>
  </si>
  <si>
    <t>産業創出課</t>
  </si>
  <si>
    <t>商業労政課</t>
  </si>
  <si>
    <t>工業・港湾課</t>
    <rPh sb="0" eb="2">
      <t>コウギョウ</t>
    </rPh>
    <rPh sb="3" eb="5">
      <t>コウワン</t>
    </rPh>
    <rPh sb="5" eb="6">
      <t>カ</t>
    </rPh>
    <phoneticPr fontId="3"/>
  </si>
  <si>
    <t>観光振興課</t>
    <rPh sb="0" eb="2">
      <t>カンコウ</t>
    </rPh>
    <rPh sb="2" eb="4">
      <t>シンコウ</t>
    </rPh>
    <rPh sb="4" eb="5">
      <t>カ</t>
    </rPh>
    <phoneticPr fontId="3"/>
  </si>
  <si>
    <t>いわき芸術文化交流館</t>
  </si>
  <si>
    <t>スポーツ振興課</t>
  </si>
  <si>
    <t>都市計画課</t>
    <rPh sb="0" eb="2">
      <t>トシ</t>
    </rPh>
    <rPh sb="2" eb="4">
      <t>ケイカク</t>
    </rPh>
    <rPh sb="4" eb="5">
      <t>カ</t>
    </rPh>
    <phoneticPr fontId="3"/>
  </si>
  <si>
    <t>総合交通対策担当</t>
    <rPh sb="0" eb="2">
      <t>ソウゴウ</t>
    </rPh>
    <rPh sb="2" eb="4">
      <t>コウツウ</t>
    </rPh>
    <rPh sb="4" eb="6">
      <t>タイサク</t>
    </rPh>
    <rPh sb="6" eb="8">
      <t>タントウ</t>
    </rPh>
    <phoneticPr fontId="3"/>
  </si>
  <si>
    <t>公園緑地課</t>
  </si>
  <si>
    <t>生涯学習課</t>
  </si>
  <si>
    <t>学校教育課</t>
    <rPh sb="0" eb="2">
      <t>ガッコウ</t>
    </rPh>
    <rPh sb="2" eb="4">
      <t>キョウイク</t>
    </rPh>
    <rPh sb="4" eb="5">
      <t>カ</t>
    </rPh>
    <phoneticPr fontId="3"/>
  </si>
  <si>
    <t>学校支援課</t>
    <rPh sb="0" eb="2">
      <t>ガッコウ</t>
    </rPh>
    <rPh sb="2" eb="4">
      <t>シエン</t>
    </rPh>
    <rPh sb="4" eb="5">
      <t>カ</t>
    </rPh>
    <phoneticPr fontId="3"/>
  </si>
  <si>
    <t>総合図書館</t>
    <rPh sb="0" eb="2">
      <t>ソウゴウ</t>
    </rPh>
    <rPh sb="2" eb="5">
      <t>トショカン</t>
    </rPh>
    <phoneticPr fontId="3"/>
  </si>
  <si>
    <t>消防本部総務課</t>
  </si>
  <si>
    <t>障がい福祉課</t>
  </si>
  <si>
    <t>こども支援課</t>
  </si>
  <si>
    <t>こども家庭課</t>
  </si>
  <si>
    <t>学校支援課</t>
  </si>
  <si>
    <t>市民課</t>
  </si>
  <si>
    <t>清掃管理事務所</t>
    <rPh sb="0" eb="2">
      <t>セイソウ</t>
    </rPh>
    <rPh sb="2" eb="4">
      <t>カンリ</t>
    </rPh>
    <rPh sb="4" eb="6">
      <t>ジム</t>
    </rPh>
    <rPh sb="6" eb="7">
      <t>ショ</t>
    </rPh>
    <phoneticPr fontId="3"/>
  </si>
  <si>
    <t>介護保険課</t>
    <rPh sb="0" eb="2">
      <t>カイゴ</t>
    </rPh>
    <rPh sb="2" eb="4">
      <t>ホケン</t>
    </rPh>
    <rPh sb="4" eb="5">
      <t>カ</t>
    </rPh>
    <phoneticPr fontId="3"/>
  </si>
  <si>
    <t>卸売市場</t>
    <rPh sb="0" eb="2">
      <t>オロシウリ</t>
    </rPh>
    <rPh sb="2" eb="4">
      <t>イチバ</t>
    </rPh>
    <phoneticPr fontId="3"/>
  </si>
  <si>
    <t>男女共同参画センター</t>
    <rPh sb="0" eb="2">
      <t>ダンジョ</t>
    </rPh>
    <rPh sb="2" eb="4">
      <t>キョウドウ</t>
    </rPh>
    <rPh sb="4" eb="6">
      <t>サンカク</t>
    </rPh>
    <phoneticPr fontId="3"/>
  </si>
  <si>
    <t>水道局</t>
    <rPh sb="0" eb="3">
      <t>スイドウキョク</t>
    </rPh>
    <phoneticPr fontId="3"/>
  </si>
  <si>
    <t>医療センター</t>
    <rPh sb="0" eb="2">
      <t>イリョウ</t>
    </rPh>
    <phoneticPr fontId="3"/>
  </si>
  <si>
    <t>消費生活センター</t>
    <rPh sb="0" eb="4">
      <t>ショウヒセイカツ</t>
    </rPh>
    <phoneticPr fontId="3"/>
  </si>
  <si>
    <t>83・84</t>
    <phoneticPr fontId="2"/>
  </si>
  <si>
    <t>①コロナ禍における原油価格・物価高騰対策及びエネルギー・食料品等高騰対策として、新型コロナウイルス感染症の影響を受けた市内中小事業者の経営を支援するとともに、キャッシュレス決済を行った消費者に対し、決済金額の一部をポイント還元することにより、エネルギー・食料品価格等の物価高騰の影響を受けている市民の消費の下支えし、生活支援を図る。
②ｷｬｯｼｭﾚｽ決済を導入する市内事業者、消費者（市内在住要件は問わない）</t>
    <phoneticPr fontId="2"/>
  </si>
  <si>
    <t>－</t>
  </si>
  <si>
    <t>当該事業は、令和５年度に繰越して実施しているため、令和４年度終了時点の情報を掲載しております。
事業完了後に、決算額、事業実績、事業効果を改めて掲載する予定です。</t>
    <rPh sb="0" eb="2">
      <t>トウガイ</t>
    </rPh>
    <rPh sb="2" eb="4">
      <t>ジギョウ</t>
    </rPh>
    <rPh sb="6" eb="8">
      <t>レイワ</t>
    </rPh>
    <rPh sb="9" eb="11">
      <t>ネンド</t>
    </rPh>
    <rPh sb="12" eb="14">
      <t>クリコシ</t>
    </rPh>
    <rPh sb="16" eb="18">
      <t>ジッシ</t>
    </rPh>
    <rPh sb="25" eb="27">
      <t>レイワ</t>
    </rPh>
    <rPh sb="28" eb="30">
      <t>ネンド</t>
    </rPh>
    <rPh sb="30" eb="32">
      <t>シュウリョウ</t>
    </rPh>
    <rPh sb="32" eb="34">
      <t>ジテン</t>
    </rPh>
    <rPh sb="35" eb="37">
      <t>ジョウホウ</t>
    </rPh>
    <rPh sb="38" eb="40">
      <t>ケイサイ</t>
    </rPh>
    <rPh sb="48" eb="50">
      <t>ジギョウ</t>
    </rPh>
    <rPh sb="50" eb="52">
      <t>カンリョウ</t>
    </rPh>
    <rPh sb="52" eb="53">
      <t>ゴ</t>
    </rPh>
    <rPh sb="55" eb="57">
      <t>ケッサン</t>
    </rPh>
    <rPh sb="57" eb="58">
      <t>ガク</t>
    </rPh>
    <rPh sb="59" eb="61">
      <t>ジギョウ</t>
    </rPh>
    <rPh sb="61" eb="63">
      <t>ジッセキ</t>
    </rPh>
    <rPh sb="64" eb="66">
      <t>ジギョウ</t>
    </rPh>
    <rPh sb="66" eb="68">
      <t>コウカ</t>
    </rPh>
    <rPh sb="69" eb="70">
      <t>アラタ</t>
    </rPh>
    <rPh sb="72" eb="74">
      <t>ケイサイ</t>
    </rPh>
    <rPh sb="76" eb="78">
      <t>ヨテイ</t>
    </rPh>
    <phoneticPr fontId="4"/>
  </si>
  <si>
    <t>事業費計：3,648,780円
・いわき市シティセールス推進協議会負担金：3,648,780円</t>
    <rPh sb="0" eb="3">
      <t>ジギョウヒ</t>
    </rPh>
    <rPh sb="3" eb="4">
      <t>ケイ</t>
    </rPh>
    <rPh sb="14" eb="15">
      <t>エン</t>
    </rPh>
    <rPh sb="21" eb="22">
      <t>シ</t>
    </rPh>
    <rPh sb="29" eb="31">
      <t>スイシン</t>
    </rPh>
    <rPh sb="31" eb="34">
      <t>キョウギカイ</t>
    </rPh>
    <rPh sb="34" eb="37">
      <t>フタンキン</t>
    </rPh>
    <rPh sb="47" eb="48">
      <t>エン</t>
    </rPh>
    <phoneticPr fontId="2"/>
  </si>
  <si>
    <t>事業費計：4,500,000円
・いわき市シティセールス推進協議会負担金：4,500,000円</t>
    <rPh sb="0" eb="3">
      <t>ジギョウヒ</t>
    </rPh>
    <rPh sb="3" eb="4">
      <t>ケイ</t>
    </rPh>
    <rPh sb="14" eb="15">
      <t>エン</t>
    </rPh>
    <rPh sb="21" eb="22">
      <t>シ</t>
    </rPh>
    <rPh sb="29" eb="31">
      <t>スイシン</t>
    </rPh>
    <rPh sb="31" eb="34">
      <t>キョウギカイ</t>
    </rPh>
    <rPh sb="34" eb="37">
      <t>フタンキン</t>
    </rPh>
    <rPh sb="47" eb="48">
      <t>エン</t>
    </rPh>
    <phoneticPr fontId="2"/>
  </si>
  <si>
    <t>○ワークスペースの維持管理
湯本駅２階ワークスペースの管理と環境整備
・出張等でいわき市を訪れた方が気軽にワークスペースとして利用されている。
・ワークスペースとしてだけではなく、住民同士の交流の場としても活用されている。
○情報発信
・通年で楽しむことができるゴルフを中心に、いわき湯本ワーケーションのモデルプランをWebに掲載し、本市の温暖な気候を活かしたワーケーションをPRできた。
○副業人材等を活用したワーケーションの実施
副業人材バンク等と連携しながら、課題に適した人材・企業のマッチングを行い、協働で課題解決を目指す、地域一体となったワーケーションを６か所(川前、好間、平、遠野、四倉・小名浜、湯本)で実施し、計47名に参加いただいた。</t>
    <rPh sb="9" eb="13">
      <t>イジカンリ</t>
    </rPh>
    <rPh sb="14" eb="17">
      <t>ユモトエキ</t>
    </rPh>
    <rPh sb="18" eb="19">
      <t>カイ</t>
    </rPh>
    <rPh sb="27" eb="29">
      <t>カンリ</t>
    </rPh>
    <rPh sb="30" eb="32">
      <t>カンキョウ</t>
    </rPh>
    <rPh sb="32" eb="34">
      <t>セイビ</t>
    </rPh>
    <rPh sb="36" eb="38">
      <t>シュッチョウ</t>
    </rPh>
    <rPh sb="38" eb="39">
      <t>ナド</t>
    </rPh>
    <rPh sb="43" eb="44">
      <t>シ</t>
    </rPh>
    <rPh sb="45" eb="46">
      <t>オトズ</t>
    </rPh>
    <rPh sb="48" eb="49">
      <t>カタ</t>
    </rPh>
    <rPh sb="50" eb="52">
      <t>キガル</t>
    </rPh>
    <rPh sb="63" eb="65">
      <t>リヨウ</t>
    </rPh>
    <rPh sb="90" eb="94">
      <t>ジュウミンドウシ</t>
    </rPh>
    <rPh sb="95" eb="97">
      <t>コウリュウ</t>
    </rPh>
    <rPh sb="98" eb="99">
      <t>バ</t>
    </rPh>
    <rPh sb="103" eb="105">
      <t>カツヨウ</t>
    </rPh>
    <rPh sb="119" eb="121">
      <t>ツウネン</t>
    </rPh>
    <rPh sb="122" eb="123">
      <t>タノ</t>
    </rPh>
    <rPh sb="135" eb="137">
      <t>チュウシン</t>
    </rPh>
    <rPh sb="142" eb="144">
      <t>ユモト</t>
    </rPh>
    <rPh sb="163" eb="165">
      <t>ケイサイ</t>
    </rPh>
    <rPh sb="167" eb="169">
      <t>ホンシ</t>
    </rPh>
    <rPh sb="170" eb="172">
      <t>オンダン</t>
    </rPh>
    <rPh sb="173" eb="175">
      <t>キコウ</t>
    </rPh>
    <rPh sb="176" eb="177">
      <t>イ</t>
    </rPh>
    <rPh sb="196" eb="198">
      <t>フクギョウ</t>
    </rPh>
    <rPh sb="198" eb="200">
      <t>ジンザイ</t>
    </rPh>
    <rPh sb="200" eb="201">
      <t>ナド</t>
    </rPh>
    <rPh sb="202" eb="204">
      <t>カツヨウ</t>
    </rPh>
    <phoneticPr fontId="2"/>
  </si>
  <si>
    <t>○スポーツによるスマートライフ推進事業
・参加者数　　151人
・コロナ禍による外出自粛の中、自宅等でできるオンライントレーニングを実施し、市民の健康増進に寄与した。
○IoT機器を活用した子どもの見守り支援事業
・参加者数　　5人
・体調不良を事前に検知できる乳幼児用のスマートシャツを活用し、保育園等でのコロナ等による体調不良リスクの軽減に寄与した。
○フェムテック推進事業
・参加者数　　71人
・女性特有の健康課題解消のため、センサーとアプリを活用して、筋力トレーニングや生理周期の予測をサポートし、
コロナ禍による健康リスク悪化の改善に寄与した。
○オンラインヘルスケア推進事業
・累計アカウント登録者数4,044人（令和５年３月末時点）
・スマートフォンアプリからいつでも医師や薬剤師等に医療相談ができるサービスを提供することで、コロナ禍における医療機関受診控えが生じている中、市民の健康増進に寄与した。
○IoT機器を活用したフレイル予防事業
・体験者数　　287人
・専用のパンツとアプリを活用して、歩行の見える化・アドバイスを実施し、コロナ禍による外出自粛が原因で悪化が懸念されるフレイルの予防に寄与した。</t>
    <rPh sb="15" eb="17">
      <t>スイシン</t>
    </rPh>
    <rPh sb="17" eb="19">
      <t>ジギョウ</t>
    </rPh>
    <rPh sb="21" eb="23">
      <t>サンカ</t>
    </rPh>
    <rPh sb="23" eb="24">
      <t>シャ</t>
    </rPh>
    <rPh sb="24" eb="25">
      <t>スウ</t>
    </rPh>
    <rPh sb="30" eb="31">
      <t>ニン</t>
    </rPh>
    <rPh sb="36" eb="37">
      <t>カ</t>
    </rPh>
    <rPh sb="40" eb="42">
      <t>ガイシュツ</t>
    </rPh>
    <rPh sb="42" eb="44">
      <t>ジシュク</t>
    </rPh>
    <rPh sb="45" eb="46">
      <t>ナカ</t>
    </rPh>
    <rPh sb="47" eb="49">
      <t>ジタク</t>
    </rPh>
    <rPh sb="49" eb="50">
      <t>トウ</t>
    </rPh>
    <rPh sb="66" eb="68">
      <t>ジッシ</t>
    </rPh>
    <rPh sb="70" eb="72">
      <t>シミン</t>
    </rPh>
    <rPh sb="73" eb="75">
      <t>ケンコウ</t>
    </rPh>
    <rPh sb="75" eb="77">
      <t>ゾウシン</t>
    </rPh>
    <rPh sb="78" eb="80">
      <t>キヨ</t>
    </rPh>
    <rPh sb="89" eb="91">
      <t>キキ</t>
    </rPh>
    <rPh sb="92" eb="94">
      <t>カツヨウ</t>
    </rPh>
    <rPh sb="96" eb="97">
      <t>コ</t>
    </rPh>
    <rPh sb="100" eb="102">
      <t>ミマモ</t>
    </rPh>
    <rPh sb="103" eb="105">
      <t>シエン</t>
    </rPh>
    <rPh sb="105" eb="107">
      <t>ジギョウ</t>
    </rPh>
    <rPh sb="109" eb="111">
      <t>サンカ</t>
    </rPh>
    <rPh sb="111" eb="112">
      <t>シャ</t>
    </rPh>
    <rPh sb="112" eb="113">
      <t>スウ</t>
    </rPh>
    <rPh sb="116" eb="117">
      <t>ニン</t>
    </rPh>
    <rPh sb="119" eb="121">
      <t>タイチョウ</t>
    </rPh>
    <rPh sb="121" eb="123">
      <t>フリョウ</t>
    </rPh>
    <rPh sb="124" eb="126">
      <t>ジゼン</t>
    </rPh>
    <rPh sb="127" eb="129">
      <t>ケンチ</t>
    </rPh>
    <rPh sb="132" eb="135">
      <t>ニュウヨウジ</t>
    </rPh>
    <rPh sb="135" eb="136">
      <t>ヨウ</t>
    </rPh>
    <rPh sb="145" eb="147">
      <t>カツヨウ</t>
    </rPh>
    <rPh sb="149" eb="152">
      <t>ホイクエン</t>
    </rPh>
    <rPh sb="152" eb="153">
      <t>トウ</t>
    </rPh>
    <rPh sb="158" eb="159">
      <t>トウ</t>
    </rPh>
    <rPh sb="162" eb="164">
      <t>タイチョウ</t>
    </rPh>
    <rPh sb="164" eb="166">
      <t>フリョウ</t>
    </rPh>
    <rPh sb="170" eb="172">
      <t>ケイゲン</t>
    </rPh>
    <rPh sb="173" eb="175">
      <t>キヨ</t>
    </rPh>
    <rPh sb="187" eb="189">
      <t>スイシン</t>
    </rPh>
    <rPh sb="189" eb="191">
      <t>ジギョウ</t>
    </rPh>
    <rPh sb="193" eb="195">
      <t>サンカ</t>
    </rPh>
    <rPh sb="195" eb="196">
      <t>シャ</t>
    </rPh>
    <rPh sb="196" eb="197">
      <t>スウ</t>
    </rPh>
    <rPh sb="201" eb="202">
      <t>ニン</t>
    </rPh>
    <rPh sb="204" eb="206">
      <t>ジョセイ</t>
    </rPh>
    <rPh sb="206" eb="208">
      <t>トクユウ</t>
    </rPh>
    <rPh sb="209" eb="211">
      <t>ケンコウ</t>
    </rPh>
    <rPh sb="211" eb="213">
      <t>カダイ</t>
    </rPh>
    <rPh sb="213" eb="215">
      <t>カイショウ</t>
    </rPh>
    <rPh sb="228" eb="230">
      <t>カツヨウ</t>
    </rPh>
    <rPh sb="233" eb="235">
      <t>キンリョク</t>
    </rPh>
    <rPh sb="242" eb="244">
      <t>セイリ</t>
    </rPh>
    <rPh sb="244" eb="246">
      <t>シュウキ</t>
    </rPh>
    <rPh sb="247" eb="249">
      <t>ヨソク</t>
    </rPh>
    <rPh sb="260" eb="261">
      <t>カ</t>
    </rPh>
    <rPh sb="264" eb="266">
      <t>ケンコウ</t>
    </rPh>
    <rPh sb="269" eb="271">
      <t>アッカ</t>
    </rPh>
    <rPh sb="272" eb="274">
      <t>カイゼン</t>
    </rPh>
    <rPh sb="275" eb="277">
      <t>キヨ</t>
    </rPh>
    <rPh sb="293" eb="295">
      <t>スイシン</t>
    </rPh>
    <rPh sb="295" eb="297">
      <t>ジギョウ</t>
    </rPh>
    <rPh sb="299" eb="301">
      <t>ルイケイ</t>
    </rPh>
    <rPh sb="306" eb="309">
      <t>トウロクシャ</t>
    </rPh>
    <rPh sb="309" eb="310">
      <t>スウ</t>
    </rPh>
    <rPh sb="315" eb="316">
      <t>ニン</t>
    </rPh>
    <rPh sb="345" eb="347">
      <t>イシ</t>
    </rPh>
    <rPh sb="348" eb="351">
      <t>ヤクザイシ</t>
    </rPh>
    <rPh sb="351" eb="352">
      <t>トウ</t>
    </rPh>
    <rPh sb="353" eb="355">
      <t>イリョウ</t>
    </rPh>
    <rPh sb="355" eb="357">
      <t>ソウダン</t>
    </rPh>
    <rPh sb="366" eb="368">
      <t>テイキョウ</t>
    </rPh>
    <rPh sb="377" eb="378">
      <t>カ</t>
    </rPh>
    <rPh sb="382" eb="384">
      <t>イリョウ</t>
    </rPh>
    <rPh sb="384" eb="386">
      <t>キカン</t>
    </rPh>
    <rPh sb="386" eb="388">
      <t>ジュシン</t>
    </rPh>
    <rPh sb="388" eb="389">
      <t>ヒカ</t>
    </rPh>
    <rPh sb="391" eb="392">
      <t>ショウ</t>
    </rPh>
    <rPh sb="396" eb="397">
      <t>ナカ</t>
    </rPh>
    <rPh sb="398" eb="400">
      <t>シミン</t>
    </rPh>
    <rPh sb="401" eb="403">
      <t>ケンコウ</t>
    </rPh>
    <rPh sb="403" eb="405">
      <t>ゾウシン</t>
    </rPh>
    <rPh sb="406" eb="408">
      <t>キヨ</t>
    </rPh>
    <rPh sb="417" eb="419">
      <t>キキ</t>
    </rPh>
    <rPh sb="420" eb="422">
      <t>カツヨウ</t>
    </rPh>
    <rPh sb="428" eb="430">
      <t>ヨボウ</t>
    </rPh>
    <rPh sb="430" eb="432">
      <t>ジギョウ</t>
    </rPh>
    <rPh sb="434" eb="436">
      <t>タイケン</t>
    </rPh>
    <rPh sb="436" eb="437">
      <t>シャ</t>
    </rPh>
    <rPh sb="437" eb="438">
      <t>スウ</t>
    </rPh>
    <rPh sb="443" eb="444">
      <t>ニン</t>
    </rPh>
    <rPh sb="446" eb="448">
      <t>センヨウ</t>
    </rPh>
    <rPh sb="457" eb="459">
      <t>カツヨウ</t>
    </rPh>
    <rPh sb="462" eb="464">
      <t>ホコウ</t>
    </rPh>
    <rPh sb="465" eb="466">
      <t>ミ</t>
    </rPh>
    <rPh sb="468" eb="469">
      <t>カ</t>
    </rPh>
    <rPh sb="476" eb="478">
      <t>ジッシ</t>
    </rPh>
    <rPh sb="483" eb="484">
      <t>カ</t>
    </rPh>
    <rPh sb="487" eb="489">
      <t>ガイシュツ</t>
    </rPh>
    <rPh sb="489" eb="491">
      <t>ジシュク</t>
    </rPh>
    <rPh sb="492" eb="494">
      <t>ゲンイン</t>
    </rPh>
    <rPh sb="495" eb="497">
      <t>アッカ</t>
    </rPh>
    <rPh sb="498" eb="500">
      <t>ケネン</t>
    </rPh>
    <rPh sb="508" eb="510">
      <t>ヨボウ</t>
    </rPh>
    <rPh sb="511" eb="513">
      <t>キヨ</t>
    </rPh>
    <phoneticPr fontId="2"/>
  </si>
  <si>
    <t>○お出かけ市役所実績
・運用回数：59回、サービス提供者数：296人
　出張行政サービス「お出かけ市役所」の実施により、窓口へ訪問できない方等に対しての利便性向上を図ることができ、また、新型コロナウイルス感染症の防止策として、市役所窓口の過密化を一定程度防止する効果があった。
　また、実施した各地区からは、サービスに対して好意的な声やサービスや地域拡大等を期待する声が多く聞かれ、今後の展開について継続して検討を進める。</t>
    <rPh sb="2" eb="3">
      <t>デ</t>
    </rPh>
    <rPh sb="5" eb="8">
      <t>シヤクショ</t>
    </rPh>
    <rPh sb="8" eb="10">
      <t>ジッセキ</t>
    </rPh>
    <rPh sb="12" eb="16">
      <t>ウンヨウカイスウ</t>
    </rPh>
    <rPh sb="19" eb="20">
      <t>カイ</t>
    </rPh>
    <rPh sb="25" eb="29">
      <t>テイキョウシャスウ</t>
    </rPh>
    <rPh sb="33" eb="34">
      <t>ニン</t>
    </rPh>
    <rPh sb="37" eb="39">
      <t>シュッチョウ</t>
    </rPh>
    <rPh sb="39" eb="41">
      <t>ギョウセイ</t>
    </rPh>
    <rPh sb="47" eb="48">
      <t>デ</t>
    </rPh>
    <rPh sb="50" eb="53">
      <t>シヤクショ</t>
    </rPh>
    <rPh sb="55" eb="57">
      <t>ジッシ</t>
    </rPh>
    <rPh sb="61" eb="63">
      <t>マドグチ</t>
    </rPh>
    <rPh sb="64" eb="66">
      <t>ホウモン</t>
    </rPh>
    <rPh sb="70" eb="72">
      <t>カタトウ</t>
    </rPh>
    <rPh sb="73" eb="74">
      <t>タイ</t>
    </rPh>
    <rPh sb="77" eb="80">
      <t>リベンセイ</t>
    </rPh>
    <rPh sb="80" eb="82">
      <t>コウジョウ</t>
    </rPh>
    <rPh sb="83" eb="84">
      <t>ハカ</t>
    </rPh>
    <rPh sb="94" eb="96">
      <t>シンガタ</t>
    </rPh>
    <rPh sb="103" eb="106">
      <t>カンセンショウ</t>
    </rPh>
    <rPh sb="107" eb="109">
      <t>ボウシ</t>
    </rPh>
    <rPh sb="109" eb="110">
      <t>サク</t>
    </rPh>
    <rPh sb="114" eb="117">
      <t>シヤクショ</t>
    </rPh>
    <rPh sb="117" eb="119">
      <t>マドグチ</t>
    </rPh>
    <rPh sb="120" eb="122">
      <t>カミツ</t>
    </rPh>
    <rPh sb="122" eb="123">
      <t>カ</t>
    </rPh>
    <rPh sb="124" eb="128">
      <t>イッテイテイド</t>
    </rPh>
    <rPh sb="128" eb="130">
      <t>ボウシ</t>
    </rPh>
    <rPh sb="132" eb="134">
      <t>コウカ</t>
    </rPh>
    <rPh sb="144" eb="146">
      <t>ジッシ</t>
    </rPh>
    <rPh sb="148" eb="151">
      <t>カクチク</t>
    </rPh>
    <rPh sb="160" eb="161">
      <t>タイ</t>
    </rPh>
    <rPh sb="163" eb="166">
      <t>コウイテキ</t>
    </rPh>
    <rPh sb="167" eb="168">
      <t>コエ</t>
    </rPh>
    <rPh sb="174" eb="179">
      <t>チイキカクダイトウ</t>
    </rPh>
    <rPh sb="180" eb="182">
      <t>キタイ</t>
    </rPh>
    <rPh sb="184" eb="185">
      <t>コエ</t>
    </rPh>
    <rPh sb="186" eb="187">
      <t>オオ</t>
    </rPh>
    <rPh sb="188" eb="189">
      <t>キ</t>
    </rPh>
    <rPh sb="192" eb="194">
      <t>コンゴ</t>
    </rPh>
    <rPh sb="195" eb="197">
      <t>テンカイ</t>
    </rPh>
    <rPh sb="201" eb="203">
      <t>ケイゾク</t>
    </rPh>
    <rPh sb="205" eb="207">
      <t>ケントウ</t>
    </rPh>
    <rPh sb="208" eb="209">
      <t>スス</t>
    </rPh>
    <phoneticPr fontId="2"/>
  </si>
  <si>
    <t>○コロナ禍におけるオンライン会議やテレワーク需要の高まりを受け、本庁舎１階にオンライン会議等に活用可能な個室型ワークスペースを設置し、また、常磐支所３階にはテレワークやワーケーションが可能なシェアワークスペースを設置し、コロナ等の感染リスク軽減に寄与した。
・累計利用回数　28回（令和５年３月末時点）
・令和５年3月１日設置、運用開始</t>
    <rPh sb="4" eb="5">
      <t>カ</t>
    </rPh>
    <rPh sb="14" eb="16">
      <t>カイギ</t>
    </rPh>
    <rPh sb="22" eb="24">
      <t>ジュヨウ</t>
    </rPh>
    <rPh sb="25" eb="26">
      <t>タカ</t>
    </rPh>
    <rPh sb="29" eb="30">
      <t>ウ</t>
    </rPh>
    <rPh sb="32" eb="35">
      <t>ホンチョウシャ</t>
    </rPh>
    <rPh sb="36" eb="37">
      <t>カイ</t>
    </rPh>
    <rPh sb="43" eb="45">
      <t>カイギ</t>
    </rPh>
    <rPh sb="45" eb="46">
      <t>トウ</t>
    </rPh>
    <rPh sb="47" eb="49">
      <t>カツヨウ</t>
    </rPh>
    <rPh sb="49" eb="51">
      <t>カノウ</t>
    </rPh>
    <rPh sb="52" eb="55">
      <t>コシツガタ</t>
    </rPh>
    <rPh sb="63" eb="65">
      <t>セッチ</t>
    </rPh>
    <rPh sb="70" eb="72">
      <t>ジョウバン</t>
    </rPh>
    <rPh sb="72" eb="74">
      <t>シショ</t>
    </rPh>
    <rPh sb="75" eb="76">
      <t>カイ</t>
    </rPh>
    <rPh sb="92" eb="94">
      <t>カノウ</t>
    </rPh>
    <rPh sb="106" eb="108">
      <t>セッチ</t>
    </rPh>
    <rPh sb="113" eb="114">
      <t>トウ</t>
    </rPh>
    <rPh sb="115" eb="117">
      <t>カンセン</t>
    </rPh>
    <rPh sb="120" eb="122">
      <t>ケイゲン</t>
    </rPh>
    <rPh sb="123" eb="125">
      <t>キヨ</t>
    </rPh>
    <rPh sb="130" eb="132">
      <t>ルイケイ</t>
    </rPh>
    <rPh sb="139" eb="140">
      <t>カイ</t>
    </rPh>
    <rPh sb="141" eb="143">
      <t>レイワ</t>
    </rPh>
    <rPh sb="144" eb="145">
      <t>ネン</t>
    </rPh>
    <rPh sb="146" eb="147">
      <t>ツキ</t>
    </rPh>
    <rPh sb="147" eb="148">
      <t>マツ</t>
    </rPh>
    <rPh sb="148" eb="150">
      <t>ジテン</t>
    </rPh>
    <rPh sb="153" eb="155">
      <t>レイワ</t>
    </rPh>
    <rPh sb="156" eb="157">
      <t>ネン</t>
    </rPh>
    <rPh sb="158" eb="159">
      <t>ツキ</t>
    </rPh>
    <rPh sb="160" eb="161">
      <t>ニチ</t>
    </rPh>
    <rPh sb="161" eb="163">
      <t>セッチ</t>
    </rPh>
    <rPh sb="164" eb="166">
      <t>ウンヨウ</t>
    </rPh>
    <rPh sb="166" eb="168">
      <t>カイシ</t>
    </rPh>
    <phoneticPr fontId="2"/>
  </si>
  <si>
    <t>○迅速かつ確実に市政情報を届けられる市公式LINEの登録を促進するため、各種媒体（新聞・広報紙・チラシ・オリジナル紙コップ・ネット広告・ラジオ・テレビ・デジタルサイネージ）を用いた広報活動や新たなパンフレット制作、行政嘱託員及び職員向けの研修会を実施。
○市公式LINEの登録者を対象として、８月に市HP、１１月にSNS、２月に回覧についてのアンケートをそれぞれ実施。（回答率と新規登録者を増やすため、回答者の中から抽選で地元特産物や湯本温泉の旅館チケットをプレゼント）
　これらの結果、市公式LINEの登録者は年度当初と年度末を比較し１万人以上増加。効果的な広報活動や次年度以降に改善すべき点などが判明したことで、市政情報の発信力の強化につながった。</t>
    <rPh sb="41" eb="43">
      <t>シンブン</t>
    </rPh>
    <rPh sb="57" eb="58">
      <t>カミ</t>
    </rPh>
    <rPh sb="65" eb="67">
      <t>コウコク</t>
    </rPh>
    <rPh sb="95" eb="96">
      <t>アラ</t>
    </rPh>
    <rPh sb="104" eb="106">
      <t>セイサク</t>
    </rPh>
    <rPh sb="119" eb="122">
      <t>ケンシュウカイ</t>
    </rPh>
    <rPh sb="123" eb="125">
      <t>ジッシ</t>
    </rPh>
    <rPh sb="128" eb="129">
      <t>シ</t>
    </rPh>
    <rPh sb="129" eb="131">
      <t>コウシキ</t>
    </rPh>
    <rPh sb="147" eb="148">
      <t>ツキ</t>
    </rPh>
    <rPh sb="149" eb="150">
      <t>シ</t>
    </rPh>
    <rPh sb="155" eb="156">
      <t>ツキ</t>
    </rPh>
    <rPh sb="162" eb="163">
      <t>ツキ</t>
    </rPh>
    <rPh sb="164" eb="166">
      <t>カイラン</t>
    </rPh>
    <rPh sb="189" eb="191">
      <t>シンキ</t>
    </rPh>
    <rPh sb="242" eb="244">
      <t>ケッカ</t>
    </rPh>
    <rPh sb="257" eb="259">
      <t>ネンド</t>
    </rPh>
    <rPh sb="259" eb="261">
      <t>トウショ</t>
    </rPh>
    <rPh sb="262" eb="265">
      <t>ネンドマツ</t>
    </rPh>
    <rPh sb="266" eb="268">
      <t>ヒカク</t>
    </rPh>
    <rPh sb="270" eb="272">
      <t>マンニン</t>
    </rPh>
    <rPh sb="272" eb="274">
      <t>イジョウ</t>
    </rPh>
    <rPh sb="275" eb="276">
      <t>カ</t>
    </rPh>
    <rPh sb="277" eb="280">
      <t>コウカテキ</t>
    </rPh>
    <rPh sb="281" eb="283">
      <t>コウホウ</t>
    </rPh>
    <rPh sb="283" eb="285">
      <t>カツドウ</t>
    </rPh>
    <rPh sb="286" eb="289">
      <t>ジネンド</t>
    </rPh>
    <rPh sb="289" eb="291">
      <t>イコウ</t>
    </rPh>
    <rPh sb="292" eb="294">
      <t>カイゼン</t>
    </rPh>
    <rPh sb="297" eb="298">
      <t>テン</t>
    </rPh>
    <rPh sb="301" eb="303">
      <t>ハンメイ</t>
    </rPh>
    <phoneticPr fontId="2"/>
  </si>
  <si>
    <t>事業費計：114,251,740円
・超過勤務手当：71,359,467円
・特殊勤務手当：16,098,000円
・管理職員特別勤務手当：1,793,000円
・会計年度任用職員人件費：25,001,273円</t>
    <rPh sb="0" eb="2">
      <t>ジギョウ</t>
    </rPh>
    <rPh sb="2" eb="3">
      <t>ヒ</t>
    </rPh>
    <rPh sb="3" eb="4">
      <t>ケイ</t>
    </rPh>
    <rPh sb="16" eb="17">
      <t>エン</t>
    </rPh>
    <rPh sb="105" eb="106">
      <t>エン</t>
    </rPh>
    <phoneticPr fontId="4"/>
  </si>
  <si>
    <t>事業費計：24,172,731円
・マルチタスク車両購入経費：17,260,393円
・いわき版MaaS推進事業業務委託料（行政MaaS分のみ）：5,814,600円
・マルチタスク車両用ネットワーク環境整備業務委託料：976,800円
・通信運搬費：120,938円</t>
    <rPh sb="0" eb="4">
      <t>ジギョウヒケイ</t>
    </rPh>
    <rPh sb="15" eb="16">
      <t>エン</t>
    </rPh>
    <rPh sb="48" eb="49">
      <t>バン</t>
    </rPh>
    <rPh sb="53" eb="57">
      <t>スイシンジギョウ</t>
    </rPh>
    <rPh sb="57" eb="61">
      <t>ギョウムイタク</t>
    </rPh>
    <rPh sb="61" eb="62">
      <t>リョウ</t>
    </rPh>
    <rPh sb="63" eb="65">
      <t>ギョウセイ</t>
    </rPh>
    <rPh sb="69" eb="70">
      <t>ブン</t>
    </rPh>
    <rPh sb="83" eb="84">
      <t>エン</t>
    </rPh>
    <rPh sb="92" eb="94">
      <t>シャリョウ</t>
    </rPh>
    <rPh sb="94" eb="95">
      <t>ヨウ</t>
    </rPh>
    <rPh sb="101" eb="103">
      <t>カンキョウ</t>
    </rPh>
    <rPh sb="103" eb="105">
      <t>セイビ</t>
    </rPh>
    <rPh sb="105" eb="107">
      <t>ギョウム</t>
    </rPh>
    <rPh sb="107" eb="110">
      <t>イタクリョウ</t>
    </rPh>
    <rPh sb="118" eb="119">
      <t>エン</t>
    </rPh>
    <rPh sb="121" eb="123">
      <t>ツウシン</t>
    </rPh>
    <rPh sb="123" eb="126">
      <t>ウンパンヒ</t>
    </rPh>
    <rPh sb="134" eb="135">
      <t>エン</t>
    </rPh>
    <phoneticPr fontId="2"/>
  </si>
  <si>
    <t>事業費計：42,853,250円
・スポーツによるスマートライフ推進事業業務委託料：28,154,500円
・IoT機器を活用した子どもの見守り支援事業業務委託料：2,750,000円
・フェムテック推進事業業務委託料：1,306,250円
・オンラインヘルスケア推進事業業務委託料：9,900,000円
・IoT機器を活用したフレイル予防事業業務委託料：742,500円</t>
    <rPh sb="0" eb="3">
      <t>ジギョウヒ</t>
    </rPh>
    <rPh sb="3" eb="4">
      <t>ケイ</t>
    </rPh>
    <rPh sb="15" eb="16">
      <t>エン</t>
    </rPh>
    <rPh sb="33" eb="35">
      <t>スイシン</t>
    </rPh>
    <rPh sb="35" eb="37">
      <t>ジギョウ</t>
    </rPh>
    <rPh sb="37" eb="39">
      <t>ギョウム</t>
    </rPh>
    <rPh sb="39" eb="41">
      <t>イタク</t>
    </rPh>
    <rPh sb="41" eb="42">
      <t>リョウ</t>
    </rPh>
    <rPh sb="53" eb="54">
      <t>エン</t>
    </rPh>
    <rPh sb="59" eb="61">
      <t>キキ</t>
    </rPh>
    <rPh sb="62" eb="64">
      <t>カツヨウ</t>
    </rPh>
    <rPh sb="66" eb="67">
      <t>コ</t>
    </rPh>
    <rPh sb="70" eb="72">
      <t>ミマモ</t>
    </rPh>
    <rPh sb="73" eb="75">
      <t>シエン</t>
    </rPh>
    <rPh sb="75" eb="77">
      <t>ジギョウ</t>
    </rPh>
    <rPh sb="77" eb="79">
      <t>ギョウム</t>
    </rPh>
    <rPh sb="79" eb="81">
      <t>イタク</t>
    </rPh>
    <rPh sb="81" eb="82">
      <t>リョウ</t>
    </rPh>
    <rPh sb="92" eb="93">
      <t>エン</t>
    </rPh>
    <rPh sb="101" eb="103">
      <t>スイシン</t>
    </rPh>
    <rPh sb="103" eb="105">
      <t>ジギョウ</t>
    </rPh>
    <rPh sb="105" eb="107">
      <t>ギョウム</t>
    </rPh>
    <rPh sb="107" eb="109">
      <t>イタク</t>
    </rPh>
    <rPh sb="109" eb="110">
      <t>リョウ</t>
    </rPh>
    <rPh sb="120" eb="121">
      <t>エン</t>
    </rPh>
    <rPh sb="133" eb="135">
      <t>スイシン</t>
    </rPh>
    <rPh sb="135" eb="137">
      <t>ジギョウ</t>
    </rPh>
    <rPh sb="137" eb="139">
      <t>ギョウム</t>
    </rPh>
    <rPh sb="139" eb="141">
      <t>イタク</t>
    </rPh>
    <rPh sb="141" eb="142">
      <t>リョウ</t>
    </rPh>
    <rPh sb="152" eb="153">
      <t>エン</t>
    </rPh>
    <rPh sb="158" eb="160">
      <t>キキ</t>
    </rPh>
    <rPh sb="161" eb="163">
      <t>カツヨウ</t>
    </rPh>
    <rPh sb="169" eb="171">
      <t>ヨボウ</t>
    </rPh>
    <rPh sb="171" eb="173">
      <t>ジギョウ</t>
    </rPh>
    <rPh sb="173" eb="175">
      <t>ギョウム</t>
    </rPh>
    <rPh sb="175" eb="177">
      <t>イタク</t>
    </rPh>
    <rPh sb="177" eb="178">
      <t>リョウ</t>
    </rPh>
    <rPh sb="186" eb="187">
      <t>エン</t>
    </rPh>
    <phoneticPr fontId="2"/>
  </si>
  <si>
    <t>事業費計：2,201,256円
・シェアワークスペース設置・管理業務委託料：2,159,256円
・消耗品費：42,000円</t>
    <rPh sb="0" eb="3">
      <t>ジギョウヒ</t>
    </rPh>
    <rPh sb="3" eb="4">
      <t>ケイ</t>
    </rPh>
    <rPh sb="14" eb="15">
      <t>エン</t>
    </rPh>
    <rPh sb="28" eb="30">
      <t>セッチ</t>
    </rPh>
    <rPh sb="31" eb="33">
      <t>カンリ</t>
    </rPh>
    <rPh sb="33" eb="35">
      <t>ギョウム</t>
    </rPh>
    <rPh sb="35" eb="37">
      <t>イタク</t>
    </rPh>
    <rPh sb="37" eb="38">
      <t>リョウ</t>
    </rPh>
    <rPh sb="48" eb="49">
      <t>エン</t>
    </rPh>
    <rPh sb="51" eb="54">
      <t>ショウモウヒン</t>
    </rPh>
    <rPh sb="54" eb="55">
      <t>ヒ</t>
    </rPh>
    <rPh sb="62" eb="63">
      <t>エン</t>
    </rPh>
    <phoneticPr fontId="2"/>
  </si>
  <si>
    <t>　新型コロナウイルス感染症の感染拡大に伴う、保健所を中心とした、医療・防疫体制の維持・強化に向けた対応について、早急かつ効果的に取り組むことができた。</t>
    <rPh sb="22" eb="25">
      <t>ホケンジョ</t>
    </rPh>
    <rPh sb="26" eb="28">
      <t>チュウシン</t>
    </rPh>
    <phoneticPr fontId="4"/>
  </si>
  <si>
    <t>事業費計：22,951,096円
・コピー用紙：13,211円
・定例市長記者会見動画撮影及び編集業務委託：508,200円
・臨時市長記者会見動画撮影及び編集業務委託：108,900円
・いわき市公式ＬＩＮＥ抽選キャンペーンシステム構築・運用業務委託：8,068,885円
・いわき市公式ＬＩＮＥ及びソーシャルメディア広報業務委託：13,263,250円
・いわき市公式ＬＩＮＥパンフレット等制作業務委託：496,650円
・行政嘱託員及び職員向けソーシャルメディア研修業務委託：449,482円
・コピー使用料等：42,518円</t>
    <rPh sb="22" eb="24">
      <t>ヨウシ</t>
    </rPh>
    <rPh sb="31" eb="32">
      <t>エン</t>
    </rPh>
    <rPh sb="62" eb="63">
      <t>エン</t>
    </rPh>
    <rPh sb="93" eb="94">
      <t>エン</t>
    </rPh>
    <rPh sb="137" eb="138">
      <t>エン</t>
    </rPh>
    <rPh sb="178" eb="179">
      <t>エン</t>
    </rPh>
    <rPh sb="212" eb="213">
      <t>エン</t>
    </rPh>
    <rPh sb="249" eb="250">
      <t>エン</t>
    </rPh>
    <rPh sb="255" eb="258">
      <t>シヨウリョウ</t>
    </rPh>
    <rPh sb="258" eb="259">
      <t>ナド</t>
    </rPh>
    <rPh sb="266" eb="267">
      <t>エン</t>
    </rPh>
    <phoneticPr fontId="2"/>
  </si>
  <si>
    <t>事業費計：178,121,633円
・テレワーク環境運用保守業務委託：7,018,000円
・キャッシュレス決済関係手数料：603,391円
・キャッシュレス決済端末整備業務委託：10,877,405円
・光ファイバ回線室内配線延長業務委託：5,105,155円
・Web会議・ペーパーレス関連環境整備業務委託：79,081,310円
・旅費管理電子決裁対応業務委託：4,313,100円
・RPA導入支援業務委託：9,372,000円
・仮想ブラウザ環境整備業務委託：41,335,800円
・Web会議関連回線使用料：441,892円
・Web会議関連環境整備業務委託：4,410,780円
・チャットサービス利用料：12,012,000円
・オンライン作成プラットフォームサービス利用料：2,300,100円
・手続きガイドサービス利用料：775,500円
・AI会議録システム使用料：475,200円</t>
    <rPh sb="0" eb="3">
      <t>ジギョウヒ</t>
    </rPh>
    <rPh sb="3" eb="4">
      <t>ケイ</t>
    </rPh>
    <rPh sb="16" eb="17">
      <t>エン</t>
    </rPh>
    <rPh sb="25" eb="27">
      <t>カンキョウ</t>
    </rPh>
    <rPh sb="27" eb="29">
      <t>ウンヨウ</t>
    </rPh>
    <rPh sb="29" eb="31">
      <t>ホシュ</t>
    </rPh>
    <rPh sb="31" eb="33">
      <t>ギョウム</t>
    </rPh>
    <rPh sb="33" eb="35">
      <t>イタク</t>
    </rPh>
    <rPh sb="45" eb="46">
      <t>エン</t>
    </rPh>
    <rPh sb="55" eb="57">
      <t>ケッサイ</t>
    </rPh>
    <rPh sb="57" eb="59">
      <t>カンケイ</t>
    </rPh>
    <rPh sb="59" eb="62">
      <t>テスウリョウ</t>
    </rPh>
    <rPh sb="70" eb="71">
      <t>エン</t>
    </rPh>
    <rPh sb="80" eb="82">
      <t>ケッサイ</t>
    </rPh>
    <rPh sb="82" eb="84">
      <t>タンマツ</t>
    </rPh>
    <rPh sb="84" eb="86">
      <t>セイビ</t>
    </rPh>
    <rPh sb="86" eb="90">
      <t>ギョウムイタク</t>
    </rPh>
    <rPh sb="101" eb="102">
      <t>エン</t>
    </rPh>
    <rPh sb="104" eb="105">
      <t>ヒカリ</t>
    </rPh>
    <rPh sb="109" eb="111">
      <t>カイセン</t>
    </rPh>
    <rPh sb="111" eb="115">
      <t>シツナイハイセン</t>
    </rPh>
    <rPh sb="115" eb="117">
      <t>エンチョウ</t>
    </rPh>
    <rPh sb="117" eb="119">
      <t>ギョウム</t>
    </rPh>
    <rPh sb="119" eb="121">
      <t>イタク</t>
    </rPh>
    <rPh sb="131" eb="132">
      <t>エン</t>
    </rPh>
    <rPh sb="137" eb="139">
      <t>カイギ</t>
    </rPh>
    <rPh sb="146" eb="148">
      <t>カンレン</t>
    </rPh>
    <rPh sb="148" eb="152">
      <t>カンキョウセイビ</t>
    </rPh>
    <rPh sb="152" eb="156">
      <t>ギョウムイタク</t>
    </rPh>
    <rPh sb="167" eb="168">
      <t>エン</t>
    </rPh>
    <rPh sb="170" eb="172">
      <t>リョヒ</t>
    </rPh>
    <rPh sb="172" eb="174">
      <t>カンリ</t>
    </rPh>
    <rPh sb="174" eb="176">
      <t>デンシ</t>
    </rPh>
    <rPh sb="176" eb="178">
      <t>ケッサイ</t>
    </rPh>
    <rPh sb="178" eb="180">
      <t>タイオウ</t>
    </rPh>
    <rPh sb="180" eb="182">
      <t>ギョウム</t>
    </rPh>
    <rPh sb="182" eb="184">
      <t>イタク</t>
    </rPh>
    <rPh sb="194" eb="195">
      <t>エン</t>
    </rPh>
    <rPh sb="200" eb="202">
      <t>ドウニュウ</t>
    </rPh>
    <rPh sb="202" eb="206">
      <t>シエンギョウム</t>
    </rPh>
    <rPh sb="206" eb="208">
      <t>イタク</t>
    </rPh>
    <rPh sb="218" eb="219">
      <t>エン</t>
    </rPh>
    <rPh sb="221" eb="223">
      <t>カソウ</t>
    </rPh>
    <rPh sb="227" eb="229">
      <t>カンキョウ</t>
    </rPh>
    <rPh sb="229" eb="231">
      <t>セイビ</t>
    </rPh>
    <rPh sb="231" eb="233">
      <t>ギョウム</t>
    </rPh>
    <rPh sb="233" eb="235">
      <t>イタク</t>
    </rPh>
    <rPh sb="246" eb="247">
      <t>エン</t>
    </rPh>
    <rPh sb="252" eb="254">
      <t>カイギ</t>
    </rPh>
    <rPh sb="256" eb="258">
      <t>カイセン</t>
    </rPh>
    <rPh sb="258" eb="261">
      <t>シヨウリョウ</t>
    </rPh>
    <rPh sb="269" eb="270">
      <t>エン</t>
    </rPh>
    <rPh sb="322" eb="323">
      <t>エン</t>
    </rPh>
    <rPh sb="330" eb="332">
      <t>サクセイ</t>
    </rPh>
    <rPh sb="344" eb="346">
      <t>リヨウ</t>
    </rPh>
    <rPh sb="346" eb="347">
      <t>リョウ</t>
    </rPh>
    <rPh sb="357" eb="358">
      <t>エン</t>
    </rPh>
    <rPh sb="360" eb="362">
      <t>テツヅ</t>
    </rPh>
    <rPh sb="370" eb="373">
      <t>リヨウリョウ</t>
    </rPh>
    <rPh sb="381" eb="382">
      <t>エン</t>
    </rPh>
    <rPh sb="386" eb="389">
      <t>カイギロク</t>
    </rPh>
    <rPh sb="393" eb="396">
      <t>シヨウリョウ</t>
    </rPh>
    <rPh sb="404" eb="405">
      <t>エン</t>
    </rPh>
    <phoneticPr fontId="2"/>
  </si>
  <si>
    <r>
      <t>○テレワーク環境の稼働
　自宅等でテレワークが行えるよう、端末の配備及びネットワーク環境の整備を行った。（端末台数：230台）
　環境整備により、職員同士の感染拡大</t>
    </r>
    <r>
      <rPr>
        <sz val="11"/>
        <color theme="1"/>
        <rFont val="ＭＳ Ｐゴシック"/>
        <family val="3"/>
        <charset val="128"/>
      </rPr>
      <t>を防止しつつ業務を行うことができた。
○キャッシュレス決済環境の整備
　本庁市民課や支所等の市民窓口においてキャッシュレス決済を導入し、キャッシュレス決済手段の多様化による市民利便性の向上と現金の受渡しに係る接触機会の低減を図った。
○Web会議・ペーパーレス環境の整備
　本庁舎及び東分庁舎等79か所へ大型ディスプレイ及び無線LAN環境を整備を行った。
　環境整備により、ペーパーレスの推進、業務効率化及び執務環境が向上し、会議資料の印刷時間・印刷枚数の縮減やWeb会議開催の活発化を図った。
○庁内共通業務システムの改修
　財務会計システムの業務（旅費）について、電子決裁に対応するため改修を行った。　
　ペーパーレス化の一環として電子決裁を推進するとともに、業務効率化を図った。
○RPA導入の支援
　庁内各課の定型業務にRPAを導入し、業務の自動化を行うことで、業務の効率化を図った。
○仮想ブラウザ環境の整備
　LGWAN接続系端末から仮想ブラウザ方式によるインターネット接続環境を整備（最大同時接続数：500）。
　セキュリティを確保しながら、自席端末から動画処理等の高負荷作業が可能となり、ファイルダウンロード時に自動無害化されるなど、庁内の業務効率化や利便性の向上を図った。
○Web会議向けインターネット環境の整備
　新型コロナウイルス感染症対策等によりWebでの会議や説明会の開催が増加したことを踏まえ、LGWAN接続系端末からWeb会議に接続できる環境を整備（40有料ライセンス）。
　　令和４年度Web会議開催回数：568回
　　（令和４年７月～令和５年３月）
○チャットサービスの稼働
　新型コロナウイルス感染症の感染拡大防止を図るため、職員向けにビジネスチャットツールを活用し、非対面・非接触型コミュニケーションを促進するとともに、庁内DX及び職員の働き方改革を推進することにより、業務の効率化を図った。
○オンライン作成プラットフォームサービスの導入
　 LGWAN環境で簡単にアンケートや申請フォームが作成可能で、本人確認やオンライン決済等の機能を有するプラットフォームツールを導入し、行政手続のオンライン化を推進することで、市民利便性の向上に寄与した。
○手続きガイドサービスの導入
　市ホームページ上に、出生や死亡等のライフイベントの際に必要となる手続を、利用者に対してわかりやすく案内することを可能とした「手続きガイド」を導入し、市民利便性向上と窓口対応時間の削減等による業務の効率化を図った。
○AI会議録システムの導入
　LGWAN接続系端末からリアルタイムで文字起こしができるシステムを導入し、会議録の作成に要する時間を削減し、職員の負担軽減を図った。</t>
    </r>
    <rPh sb="6" eb="8">
      <t>カンキョウ</t>
    </rPh>
    <rPh sb="110" eb="112">
      <t>ケッサイ</t>
    </rPh>
    <rPh sb="112" eb="114">
      <t>カンキョウ</t>
    </rPh>
    <rPh sb="115" eb="117">
      <t>セイビ</t>
    </rPh>
    <rPh sb="214" eb="216">
      <t>カンキョウ</t>
    </rPh>
    <rPh sb="217" eb="219">
      <t>セイビ</t>
    </rPh>
    <rPh sb="257" eb="258">
      <t>オコナ</t>
    </rPh>
    <rPh sb="327" eb="328">
      <t>ハカ</t>
    </rPh>
    <rPh sb="334" eb="336">
      <t>チョウナイ</t>
    </rPh>
    <rPh sb="336" eb="338">
      <t>キョウツウ</t>
    </rPh>
    <rPh sb="338" eb="340">
      <t>ギョウム</t>
    </rPh>
    <rPh sb="345" eb="347">
      <t>カイシュウ</t>
    </rPh>
    <rPh sb="433" eb="435">
      <t>ドウニュウ</t>
    </rPh>
    <rPh sb="436" eb="438">
      <t>シエン</t>
    </rPh>
    <rPh sb="485" eb="487">
      <t>カソウ</t>
    </rPh>
    <rPh sb="491" eb="493">
      <t>カンキョウ</t>
    </rPh>
    <rPh sb="494" eb="496">
      <t>セイビ</t>
    </rPh>
    <rPh sb="599" eb="600">
      <t>ジ</t>
    </rPh>
    <rPh sb="649" eb="651">
      <t>カンキョウ</t>
    </rPh>
    <rPh sb="652" eb="654">
      <t>セイビ</t>
    </rPh>
    <rPh sb="838" eb="840">
      <t>カツヨウ</t>
    </rPh>
    <rPh sb="928" eb="930">
      <t>ドウニュウ</t>
    </rPh>
    <rPh sb="1036" eb="1038">
      <t>テツヅ</t>
    </rPh>
    <rPh sb="1047" eb="1049">
      <t>ドウニュウ</t>
    </rPh>
    <rPh sb="1162" eb="1165">
      <t>カイギロク</t>
    </rPh>
    <rPh sb="1170" eb="1172">
      <t>ドウニュウ</t>
    </rPh>
    <rPh sb="1215" eb="1217">
      <t>サクセイ</t>
    </rPh>
    <phoneticPr fontId="2"/>
  </si>
  <si>
    <t>　コンビニ交付手数料を減額することにより、コロナ禍における物価高騰対策として、利用者の負担軽減となった。
・対象件数：13,630件</t>
    <rPh sb="5" eb="7">
      <t>コウフ</t>
    </rPh>
    <rPh sb="7" eb="10">
      <t>テスウリョウ</t>
    </rPh>
    <rPh sb="11" eb="13">
      <t>ゲンガク</t>
    </rPh>
    <rPh sb="24" eb="25">
      <t>ワザワイ</t>
    </rPh>
    <rPh sb="29" eb="33">
      <t>ブッカコウトウ</t>
    </rPh>
    <rPh sb="33" eb="35">
      <t>タイサク</t>
    </rPh>
    <rPh sb="39" eb="42">
      <t>リヨウシャ</t>
    </rPh>
    <rPh sb="43" eb="45">
      <t>フタン</t>
    </rPh>
    <rPh sb="45" eb="47">
      <t>ケイゲン</t>
    </rPh>
    <phoneticPr fontId="2"/>
  </si>
  <si>
    <t>　当該支援金を支給することにより、ウクライナから本市に避難された方が、安心した避難生活を送っていただくことができた。
・支給実績：14人</t>
    <rPh sb="1" eb="3">
      <t>トウガイ</t>
    </rPh>
    <rPh sb="3" eb="5">
      <t>シエン</t>
    </rPh>
    <rPh sb="5" eb="6">
      <t>キン</t>
    </rPh>
    <rPh sb="7" eb="9">
      <t>シキュウ</t>
    </rPh>
    <rPh sb="24" eb="26">
      <t>ホンシ</t>
    </rPh>
    <rPh sb="27" eb="29">
      <t>ヒナン</t>
    </rPh>
    <rPh sb="32" eb="33">
      <t>カタ</t>
    </rPh>
    <rPh sb="35" eb="37">
      <t>アンシン</t>
    </rPh>
    <rPh sb="39" eb="41">
      <t>ヒナン</t>
    </rPh>
    <rPh sb="41" eb="43">
      <t>セイカツ</t>
    </rPh>
    <rPh sb="44" eb="45">
      <t>オク</t>
    </rPh>
    <rPh sb="60" eb="64">
      <t>シキュウジッセキ</t>
    </rPh>
    <phoneticPr fontId="2"/>
  </si>
  <si>
    <t>事業費計：1,400,000円
・支援金 1,400,000円</t>
    <rPh sb="0" eb="2">
      <t>ジギョウ</t>
    </rPh>
    <rPh sb="2" eb="3">
      <t>ヒ</t>
    </rPh>
    <rPh sb="3" eb="4">
      <t>ケイ</t>
    </rPh>
    <rPh sb="14" eb="15">
      <t>エン</t>
    </rPh>
    <rPh sb="18" eb="21">
      <t>シエンキン</t>
    </rPh>
    <rPh sb="31" eb="32">
      <t>エン</t>
    </rPh>
    <phoneticPr fontId="2"/>
  </si>
  <si>
    <t>○企業関係者や一般の方を対象に、イクボスをテーマとした講演会や先進的な取組みを実施している企業２社の事例発表会を開催
　イクボスやワーク・ライフ・バランスをテーマとした講演会・事例発表会の開催により、市女性活躍推進企業は12社増加し49社に、イクボス宣言企業は６社増加し63社となったことから、市内企業等へ女性活躍推進及びイクボスの理解促進や意識醸成を図ることができた。</t>
    <rPh sb="85" eb="88">
      <t>コウエンカイ</t>
    </rPh>
    <rPh sb="89" eb="91">
      <t>ジレイ</t>
    </rPh>
    <rPh sb="91" eb="93">
      <t>ハッピョウ</t>
    </rPh>
    <rPh sb="93" eb="94">
      <t>カイ</t>
    </rPh>
    <rPh sb="95" eb="97">
      <t>カイサイ</t>
    </rPh>
    <rPh sb="101" eb="102">
      <t>シ</t>
    </rPh>
    <rPh sb="102" eb="104">
      <t>ジョセイ</t>
    </rPh>
    <rPh sb="104" eb="106">
      <t>カツヤク</t>
    </rPh>
    <rPh sb="106" eb="108">
      <t>スイシン</t>
    </rPh>
    <rPh sb="108" eb="110">
      <t>キギョウ</t>
    </rPh>
    <rPh sb="113" eb="114">
      <t>シャ</t>
    </rPh>
    <rPh sb="114" eb="116">
      <t>ゾウカ</t>
    </rPh>
    <rPh sb="119" eb="120">
      <t>シャ</t>
    </rPh>
    <rPh sb="126" eb="128">
      <t>センゲン</t>
    </rPh>
    <rPh sb="128" eb="130">
      <t>キギョウ</t>
    </rPh>
    <rPh sb="132" eb="133">
      <t>シャ</t>
    </rPh>
    <rPh sb="133" eb="135">
      <t>ゾウカ</t>
    </rPh>
    <rPh sb="138" eb="139">
      <t>シャ</t>
    </rPh>
    <rPh sb="148" eb="150">
      <t>シナイ</t>
    </rPh>
    <rPh sb="150" eb="152">
      <t>キギョウ</t>
    </rPh>
    <rPh sb="152" eb="153">
      <t>トウ</t>
    </rPh>
    <rPh sb="154" eb="156">
      <t>ジョセイ</t>
    </rPh>
    <rPh sb="156" eb="158">
      <t>カツヤク</t>
    </rPh>
    <rPh sb="158" eb="160">
      <t>スイシン</t>
    </rPh>
    <rPh sb="160" eb="161">
      <t>オヨ</t>
    </rPh>
    <rPh sb="167" eb="169">
      <t>リカイ</t>
    </rPh>
    <rPh sb="169" eb="171">
      <t>ソクシン</t>
    </rPh>
    <rPh sb="172" eb="174">
      <t>イシキ</t>
    </rPh>
    <rPh sb="174" eb="176">
      <t>ジョウセイ</t>
    </rPh>
    <rPh sb="177" eb="178">
      <t>ハカ</t>
    </rPh>
    <phoneticPr fontId="2"/>
  </si>
  <si>
    <t>事業費計：511,422円
・講師謝金・旅費：241,985円
・看板・消耗品費：154,384円
・チラシ等印刷代：41,244円
・コピー等使用料：73,809円</t>
    <rPh sb="0" eb="3">
      <t>ジギョウヒ</t>
    </rPh>
    <rPh sb="3" eb="4">
      <t>ケイ</t>
    </rPh>
    <rPh sb="12" eb="13">
      <t>エン</t>
    </rPh>
    <rPh sb="18" eb="20">
      <t>シャキン</t>
    </rPh>
    <rPh sb="21" eb="23">
      <t>リョヒ</t>
    </rPh>
    <rPh sb="31" eb="32">
      <t>エン</t>
    </rPh>
    <rPh sb="34" eb="36">
      <t>カンバン</t>
    </rPh>
    <rPh sb="37" eb="41">
      <t>ショウモウヒンヒ</t>
    </rPh>
    <rPh sb="49" eb="50">
      <t>エン</t>
    </rPh>
    <rPh sb="55" eb="56">
      <t>トウ</t>
    </rPh>
    <rPh sb="56" eb="58">
      <t>インサツ</t>
    </rPh>
    <rPh sb="58" eb="59">
      <t>ダイ</t>
    </rPh>
    <rPh sb="66" eb="67">
      <t>エン</t>
    </rPh>
    <rPh sb="72" eb="73">
      <t>トウ</t>
    </rPh>
    <rPh sb="73" eb="75">
      <t>シヨウ</t>
    </rPh>
    <rPh sb="75" eb="76">
      <t>リョウ</t>
    </rPh>
    <rPh sb="83" eb="84">
      <t>エン</t>
    </rPh>
    <phoneticPr fontId="2"/>
  </si>
  <si>
    <t>事業費計：1,825,000円
・コンビニ手数料改定に伴うシステム改修：462,000円
・コンビニ交付に係る交付手数料減額分：
1,363,000円</t>
    <rPh sb="22" eb="25">
      <t>テスウリョウ</t>
    </rPh>
    <rPh sb="25" eb="27">
      <t>カイテイ</t>
    </rPh>
    <rPh sb="28" eb="29">
      <t>トモナ</t>
    </rPh>
    <rPh sb="34" eb="36">
      <t>カイシュウ</t>
    </rPh>
    <rPh sb="40" eb="45">
      <t>000エン</t>
    </rPh>
    <rPh sb="51" eb="53">
      <t>コウフ</t>
    </rPh>
    <rPh sb="61" eb="63">
      <t>ゲンガク</t>
    </rPh>
    <rPh sb="75" eb="76">
      <t>エン</t>
    </rPh>
    <phoneticPr fontId="2"/>
  </si>
  <si>
    <t>事業費計：2,020,264円
・消費者教育推進講座等開催業務委託料：1,820,284円
・学校教育用副読本4,000部：99,990円
・新成人等教育用ガイドブック4,000部：
99,990円</t>
    <rPh sb="0" eb="3">
      <t>ジギョウヒ</t>
    </rPh>
    <rPh sb="3" eb="4">
      <t>ケイ</t>
    </rPh>
    <rPh sb="14" eb="15">
      <t>エン</t>
    </rPh>
    <rPh sb="18" eb="21">
      <t>ショウヒシャ</t>
    </rPh>
    <rPh sb="21" eb="23">
      <t>キョウイク</t>
    </rPh>
    <rPh sb="23" eb="25">
      <t>スイシン</t>
    </rPh>
    <rPh sb="25" eb="27">
      <t>コウザ</t>
    </rPh>
    <rPh sb="27" eb="28">
      <t>トウ</t>
    </rPh>
    <rPh sb="30" eb="32">
      <t>ギョウム</t>
    </rPh>
    <rPh sb="32" eb="34">
      <t>イタク</t>
    </rPh>
    <rPh sb="34" eb="35">
      <t>リョウ</t>
    </rPh>
    <rPh sb="45" eb="46">
      <t>エン</t>
    </rPh>
    <rPh sb="61" eb="62">
      <t>ブ</t>
    </rPh>
    <rPh sb="69" eb="70">
      <t>エン</t>
    </rPh>
    <rPh sb="90" eb="91">
      <t>ブ</t>
    </rPh>
    <rPh sb="99" eb="100">
      <t>エン</t>
    </rPh>
    <phoneticPr fontId="4"/>
  </si>
  <si>
    <t>○消費者教育推進講座実施件数　51回
○消費生活コーディネーター養成講座受講者　16名
○学校教育用副読本を小学４年生へ配付
○新成人等教育用ガイドブックを高校３年生へ配付
　新型コロナウイルス感染拡大による影響が続く中、市内人材の確保を目的とした消費生活コーディネーター養成講座の開催や、若年層に対して副読本等を配付することで消費者教育の推進に寄与した。</t>
    <rPh sb="1" eb="4">
      <t>ショウヒシャ</t>
    </rPh>
    <rPh sb="4" eb="6">
      <t>キョウイク</t>
    </rPh>
    <rPh sb="6" eb="8">
      <t>スイシン</t>
    </rPh>
    <rPh sb="8" eb="10">
      <t>コウザ</t>
    </rPh>
    <rPh sb="10" eb="12">
      <t>ジッシ</t>
    </rPh>
    <rPh sb="12" eb="14">
      <t>ケンスウ</t>
    </rPh>
    <rPh sb="17" eb="18">
      <t>カイ</t>
    </rPh>
    <rPh sb="20" eb="24">
      <t>ショウヒセイカツ</t>
    </rPh>
    <rPh sb="32" eb="34">
      <t>ヨウセイ</t>
    </rPh>
    <rPh sb="34" eb="36">
      <t>コウザ</t>
    </rPh>
    <rPh sb="36" eb="39">
      <t>ジュコウシャ</t>
    </rPh>
    <rPh sb="42" eb="43">
      <t>メイ</t>
    </rPh>
    <rPh sb="45" eb="47">
      <t>ガッコウ</t>
    </rPh>
    <rPh sb="54" eb="56">
      <t>ショウガク</t>
    </rPh>
    <rPh sb="57" eb="59">
      <t>ネンセイ</t>
    </rPh>
    <rPh sb="60" eb="62">
      <t>ハイフ</t>
    </rPh>
    <rPh sb="78" eb="80">
      <t>コウコウ</t>
    </rPh>
    <rPh sb="81" eb="83">
      <t>ネンセイ</t>
    </rPh>
    <rPh sb="84" eb="86">
      <t>ハイフ</t>
    </rPh>
    <rPh sb="89" eb="91">
      <t>シンガタ</t>
    </rPh>
    <rPh sb="98" eb="100">
      <t>カンセン</t>
    </rPh>
    <rPh sb="100" eb="102">
      <t>カクダイ</t>
    </rPh>
    <rPh sb="105" eb="107">
      <t>エイキョウ</t>
    </rPh>
    <rPh sb="108" eb="109">
      <t>ツヅ</t>
    </rPh>
    <rPh sb="110" eb="111">
      <t>ナカ</t>
    </rPh>
    <rPh sb="120" eb="122">
      <t>モクテキ</t>
    </rPh>
    <rPh sb="146" eb="148">
      <t>ジャクネン</t>
    </rPh>
    <rPh sb="148" eb="149">
      <t>ソウ</t>
    </rPh>
    <rPh sb="150" eb="151">
      <t>タイ</t>
    </rPh>
    <rPh sb="153" eb="156">
      <t>フクドクホン</t>
    </rPh>
    <rPh sb="156" eb="157">
      <t>トウ</t>
    </rPh>
    <rPh sb="158" eb="160">
      <t>ハイフ</t>
    </rPh>
    <rPh sb="174" eb="176">
      <t>キヨ</t>
    </rPh>
    <phoneticPr fontId="4"/>
  </si>
  <si>
    <t>事業費計：2,070,000円
・事業継続支援金：2,070,000円</t>
    <rPh sb="18" eb="20">
      <t>ジギョウ</t>
    </rPh>
    <rPh sb="20" eb="22">
      <t>ケイゾク</t>
    </rPh>
    <rPh sb="22" eb="25">
      <t>シエンキン</t>
    </rPh>
    <rPh sb="35" eb="36">
      <t>エン</t>
    </rPh>
    <phoneticPr fontId="2"/>
  </si>
  <si>
    <t>○首都圏等の方に「フラシティいわき」を発信するため、福島県トラック協会いわき支部と連携し、フラガールズ甲子園出場高校をデザインにしたラッピングトラックを３台製作
・ラッピングトラックは首都圏等を中心としたルートを平日は毎日走行しており、いわき＝フラのイメージ定着や、「フラシティいわき」のPRにつながった。</t>
    <rPh sb="4" eb="5">
      <t>ナド</t>
    </rPh>
    <rPh sb="51" eb="54">
      <t>コウシエン</t>
    </rPh>
    <rPh sb="54" eb="58">
      <t>シュツジョウコウコウ</t>
    </rPh>
    <rPh sb="77" eb="78">
      <t>ダイ</t>
    </rPh>
    <rPh sb="78" eb="80">
      <t>セイサク</t>
    </rPh>
    <rPh sb="92" eb="95">
      <t>シュトケン</t>
    </rPh>
    <rPh sb="95" eb="96">
      <t>ナド</t>
    </rPh>
    <rPh sb="97" eb="99">
      <t>チュウシン</t>
    </rPh>
    <rPh sb="106" eb="108">
      <t>ヘイジツ</t>
    </rPh>
    <rPh sb="109" eb="111">
      <t>マイニチ</t>
    </rPh>
    <rPh sb="111" eb="113">
      <t>ソウコウ</t>
    </rPh>
    <rPh sb="129" eb="131">
      <t>テイチャク</t>
    </rPh>
    <phoneticPr fontId="2"/>
  </si>
  <si>
    <t>総事業費：214,836,149円
・事業費（１世帯あたり7,000円を支援）：168,917,000円
・事務費：45,919,149円</t>
    <rPh sb="0" eb="4">
      <t>ソウジギョウヒ</t>
    </rPh>
    <rPh sb="16" eb="17">
      <t>エン</t>
    </rPh>
    <rPh sb="20" eb="23">
      <t>ジギョウヒ</t>
    </rPh>
    <rPh sb="37" eb="39">
      <t>シエン</t>
    </rPh>
    <rPh sb="52" eb="53">
      <t>エン</t>
    </rPh>
    <rPh sb="55" eb="58">
      <t>ジムヒ</t>
    </rPh>
    <rPh sb="69" eb="70">
      <t>エン</t>
    </rPh>
    <phoneticPr fontId="2"/>
  </si>
  <si>
    <t>事業費計：336,050円
・衛生用品等の緊急調達事業分：336,050円（マスク、消毒液等）</t>
  </si>
  <si>
    <t>　保護施設に対し、感染予防に必要な衛生用品の確保に必要な費用を補助することにより、感染防止対策を講じることができた。</t>
    <rPh sb="1" eb="5">
      <t>ホゴシセツ</t>
    </rPh>
    <rPh sb="6" eb="7">
      <t>タイ</t>
    </rPh>
    <rPh sb="22" eb="24">
      <t>カクホ</t>
    </rPh>
    <rPh sb="25" eb="27">
      <t>ヒツヨウ</t>
    </rPh>
    <phoneticPr fontId="2"/>
  </si>
  <si>
    <t>事業費計：7,839,825円
・配食サービス事業利用支援事業費補助金：7,839,825円</t>
    <rPh sb="18" eb="20">
      <t>ハイショク</t>
    </rPh>
    <rPh sb="24" eb="26">
      <t>ジギョウ</t>
    </rPh>
    <rPh sb="26" eb="33">
      <t>リヨウシエンジギョウヒ</t>
    </rPh>
    <rPh sb="33" eb="36">
      <t>ホジョキン</t>
    </rPh>
    <rPh sb="46" eb="47">
      <t>エン</t>
    </rPh>
    <phoneticPr fontId="2"/>
  </si>
  <si>
    <t>・食材料費高騰分の支援を行うことで、これまで通りの食材調達が困難な状況下においても、栄養バランスや量、質を維持した食事を提供することが可能となり、利用者の生活の質の確保に寄与した。</t>
    <rPh sb="73" eb="75">
      <t>リヨウ</t>
    </rPh>
    <rPh sb="85" eb="87">
      <t>キヨ</t>
    </rPh>
    <phoneticPr fontId="2"/>
  </si>
  <si>
    <t>　物価高の影響は、エネルギー、食料品等の価格上昇など低所得世帯ほど消費全体に占める割合が高いことから、生活困窮世帯に対し給付金を支給することで世帯の負担軽減に寄与した。
・給付実績
  　高齢者世帯： 19,982世帯
　  障がい者世帯：2,548世帯
　  ひとり親世帯：1,080世帯
　  生活保護世帯：  521世帯</t>
    <rPh sb="1" eb="4">
      <t>ブッカダカ</t>
    </rPh>
    <rPh sb="5" eb="7">
      <t>エイキョウ</t>
    </rPh>
    <rPh sb="15" eb="18">
      <t>ショクリョウヒン</t>
    </rPh>
    <rPh sb="18" eb="19">
      <t>トウ</t>
    </rPh>
    <rPh sb="20" eb="22">
      <t>カカク</t>
    </rPh>
    <rPh sb="22" eb="24">
      <t>ジョウショウ</t>
    </rPh>
    <rPh sb="26" eb="31">
      <t>テイショトクセタイ</t>
    </rPh>
    <rPh sb="33" eb="35">
      <t>ショウヒ</t>
    </rPh>
    <rPh sb="35" eb="37">
      <t>ゼンタイ</t>
    </rPh>
    <rPh sb="38" eb="39">
      <t>シ</t>
    </rPh>
    <rPh sb="41" eb="43">
      <t>ワリアイ</t>
    </rPh>
    <rPh sb="44" eb="45">
      <t>タカ</t>
    </rPh>
    <rPh sb="51" eb="53">
      <t>セイカツ</t>
    </rPh>
    <rPh sb="53" eb="55">
      <t>コンキュウ</t>
    </rPh>
    <rPh sb="55" eb="57">
      <t>セタイ</t>
    </rPh>
    <rPh sb="58" eb="59">
      <t>タイ</t>
    </rPh>
    <rPh sb="60" eb="62">
      <t>キュウフ</t>
    </rPh>
    <rPh sb="62" eb="63">
      <t>キン</t>
    </rPh>
    <rPh sb="64" eb="66">
      <t>シキュウ</t>
    </rPh>
    <rPh sb="74" eb="76">
      <t>フタン</t>
    </rPh>
    <rPh sb="76" eb="78">
      <t>ケイゲン</t>
    </rPh>
    <rPh sb="79" eb="81">
      <t>キヨ</t>
    </rPh>
    <rPh sb="86" eb="90">
      <t>キュウフジッセキ</t>
    </rPh>
    <phoneticPr fontId="2"/>
  </si>
  <si>
    <t>事業費計：3,974,000円
・消毒、清掃等費用：604,000円
・衛生用品等購入費用：1,770,000円
・事業継続に必要な人員の確保のための賃金・手当・宿泊費等：1,377,000円
・職員の応援派遣に係る宿泊費、割増賃金、手当等：223,000円</t>
    <rPh sb="0" eb="3">
      <t>ジギョウヒ</t>
    </rPh>
    <rPh sb="3" eb="4">
      <t>ケイ</t>
    </rPh>
    <rPh sb="14" eb="15">
      <t>エン</t>
    </rPh>
    <phoneticPr fontId="2"/>
  </si>
  <si>
    <r>
      <t>　感染者が発生した事業所の感染拡大及び</t>
    </r>
    <r>
      <rPr>
        <sz val="11"/>
        <color theme="1"/>
        <rFont val="ＭＳ Ｐゴシック"/>
        <family val="3"/>
        <charset val="128"/>
      </rPr>
      <t>感染症の影響による</t>
    </r>
    <r>
      <rPr>
        <sz val="11"/>
        <color theme="1"/>
        <rFont val="ＭＳ Ｐゴシック"/>
        <family val="3"/>
      </rPr>
      <t>事業所のサービス提供継続が危ぶまれる中、必要経費を補助することで事業所の感染拡大の未然防止及び事業継続を支援することができた。</t>
    </r>
    <rPh sb="17" eb="18">
      <t>オヨ</t>
    </rPh>
    <rPh sb="73" eb="74">
      <t>オヨ</t>
    </rPh>
    <phoneticPr fontId="2"/>
  </si>
  <si>
    <t>事業費計：38,850,000円
・徳風園管理棟空調設備更新工事：38,850,000円</t>
    <rPh sb="0" eb="3">
      <t>ジギョウヒ</t>
    </rPh>
    <rPh sb="3" eb="4">
      <t>ケイ</t>
    </rPh>
    <rPh sb="15" eb="16">
      <t>エン</t>
    </rPh>
    <rPh sb="19" eb="22">
      <t>トクフウエン</t>
    </rPh>
    <rPh sb="22" eb="25">
      <t>カンリトウ</t>
    </rPh>
    <rPh sb="25" eb="29">
      <t>クウチョウセツビ</t>
    </rPh>
    <rPh sb="29" eb="33">
      <t>コウシンコウジ</t>
    </rPh>
    <rPh sb="44" eb="45">
      <t>エン</t>
    </rPh>
    <phoneticPr fontId="2"/>
  </si>
  <si>
    <t>　食堂や集会室等の入所者の共有スペース及び事務室等に配備されている空調設備を、現在の機器よりも換気機能が高いものに更新することで、入所者及び施設職員の感染症予防対策を講じることができた。</t>
    <rPh sb="1" eb="3">
      <t>ショクドウ</t>
    </rPh>
    <rPh sb="4" eb="7">
      <t>シュウカイシツ</t>
    </rPh>
    <rPh sb="7" eb="8">
      <t>トウ</t>
    </rPh>
    <rPh sb="9" eb="12">
      <t>ニュウショシャ</t>
    </rPh>
    <rPh sb="13" eb="15">
      <t>キョウユウ</t>
    </rPh>
    <rPh sb="19" eb="20">
      <t>オヨ</t>
    </rPh>
    <rPh sb="21" eb="25">
      <t>ジムシツトウ</t>
    </rPh>
    <rPh sb="26" eb="28">
      <t>ハイビ</t>
    </rPh>
    <rPh sb="33" eb="37">
      <t>クウチョウセツビ</t>
    </rPh>
    <rPh sb="39" eb="41">
      <t>ゲンザイ</t>
    </rPh>
    <rPh sb="42" eb="44">
      <t>キキ</t>
    </rPh>
    <rPh sb="47" eb="49">
      <t>カンキ</t>
    </rPh>
    <rPh sb="49" eb="51">
      <t>キノウ</t>
    </rPh>
    <rPh sb="52" eb="53">
      <t>タカ</t>
    </rPh>
    <rPh sb="57" eb="59">
      <t>コウシン</t>
    </rPh>
    <rPh sb="65" eb="68">
      <t>ニュウショシャ</t>
    </rPh>
    <rPh sb="68" eb="69">
      <t>オヨ</t>
    </rPh>
    <rPh sb="70" eb="74">
      <t>シセツショクイン</t>
    </rPh>
    <rPh sb="75" eb="78">
      <t>カンセンショウ</t>
    </rPh>
    <rPh sb="78" eb="82">
      <t>ヨボウタイサク</t>
    </rPh>
    <rPh sb="83" eb="84">
      <t>コウ</t>
    </rPh>
    <phoneticPr fontId="2"/>
  </si>
  <si>
    <t>事業費計：3,511,200円
・バイオハザード対策用キャビネット更新：3,511,200円</t>
    <rPh sb="0" eb="4">
      <t>ジギョウヒケイ</t>
    </rPh>
    <rPh sb="14" eb="15">
      <t>エン</t>
    </rPh>
    <rPh sb="46" eb="47">
      <t>エン</t>
    </rPh>
    <phoneticPr fontId="2"/>
  </si>
  <si>
    <t>　新型コロナウイルスのPCR検査が滞りなく実施され、感染拡大防止に寄与した。
・令和４年度新型コロナウイルスPCR検査実績：79件</t>
    <rPh sb="1" eb="3">
      <t>シンガタ</t>
    </rPh>
    <rPh sb="14" eb="16">
      <t>ケンサ</t>
    </rPh>
    <rPh sb="17" eb="18">
      <t>トドコオ</t>
    </rPh>
    <rPh sb="21" eb="23">
      <t>ジッシ</t>
    </rPh>
    <rPh sb="26" eb="32">
      <t>カンセンカクダイボウシ</t>
    </rPh>
    <rPh sb="33" eb="35">
      <t>キヨ</t>
    </rPh>
    <phoneticPr fontId="2"/>
  </si>
  <si>
    <t>事業費計：32,674,354円
・新型コロナウイルス感染症対策水稲転作緊急支援事業費補助金：32,674,354円</t>
  </si>
  <si>
    <t>　新型コロナウイルス感染症の影響に伴い、主食用米の需要が減少している状況を踏まえ、主食用米から非主食用米等への転作に取り組む農業者に対して支援することで、農業者の収入の安定に寄与した。</t>
    <phoneticPr fontId="2"/>
  </si>
  <si>
    <t>事業費計：34,936,000円
・農業生産振興ブランド戦略プラン推進事業費補助金（スマート農業事業）：34,936,000円</t>
  </si>
  <si>
    <t>　新型コロナウイルス感染症の影響に伴い、農産物の需要が減少している状況を踏まえ、スマート農業の導入推進を強化することで、農作業の省力化による労働生産性の向上に寄与した。</t>
    <rPh sb="79" eb="81">
      <t>キヨ</t>
    </rPh>
    <phoneticPr fontId="2"/>
  </si>
  <si>
    <t>事業費計：74,907,700円
・施設園芸農家に対する燃料費の一部助成：74,907,700円</t>
    <rPh sb="0" eb="2">
      <t>ジギョウ</t>
    </rPh>
    <rPh sb="2" eb="3">
      <t>ヒ</t>
    </rPh>
    <rPh sb="3" eb="4">
      <t>ケイ</t>
    </rPh>
    <rPh sb="15" eb="16">
      <t>エン</t>
    </rPh>
    <rPh sb="19" eb="23">
      <t>シセツエンゲイ</t>
    </rPh>
    <rPh sb="23" eb="25">
      <t>ノウカ</t>
    </rPh>
    <rPh sb="26" eb="27">
      <t>タイ</t>
    </rPh>
    <rPh sb="29" eb="32">
      <t>ネンリョウヒ</t>
    </rPh>
    <rPh sb="33" eb="37">
      <t>イチブジョセイ</t>
    </rPh>
    <rPh sb="48" eb="49">
      <t>エン</t>
    </rPh>
    <phoneticPr fontId="2"/>
  </si>
  <si>
    <t>　燃料価格の高騰により影響を受けている施設園芸農家に対する財政支援が図られたことで、生産に必要不可欠である燃料費の負担を軽減し、経営の安定化に寄与した。</t>
    <rPh sb="26" eb="27">
      <t>タイ</t>
    </rPh>
    <rPh sb="29" eb="31">
      <t>ザイセイ</t>
    </rPh>
    <rPh sb="31" eb="33">
      <t>シエン</t>
    </rPh>
    <rPh sb="34" eb="35">
      <t>ハカ</t>
    </rPh>
    <rPh sb="42" eb="44">
      <t>セイサン</t>
    </rPh>
    <rPh sb="45" eb="47">
      <t>ヒツヨウ</t>
    </rPh>
    <rPh sb="47" eb="50">
      <t>フカケツ</t>
    </rPh>
    <rPh sb="53" eb="55">
      <t>ネンリョウ</t>
    </rPh>
    <rPh sb="57" eb="59">
      <t>フタン</t>
    </rPh>
    <rPh sb="60" eb="62">
      <t>ケイゲン</t>
    </rPh>
    <rPh sb="64" eb="66">
      <t>ケイエイ</t>
    </rPh>
    <rPh sb="67" eb="70">
      <t>アンテイカ</t>
    </rPh>
    <rPh sb="71" eb="73">
      <t>キヨ</t>
    </rPh>
    <phoneticPr fontId="2"/>
  </si>
  <si>
    <t>事業費計：3,109,879円
・いわきの里鬼ケ城に対する支援金：3,109,879円</t>
    <rPh sb="0" eb="2">
      <t>ジギョウ</t>
    </rPh>
    <rPh sb="2" eb="3">
      <t>ヒ</t>
    </rPh>
    <rPh sb="3" eb="4">
      <t>ケイ</t>
    </rPh>
    <rPh sb="14" eb="15">
      <t>エン</t>
    </rPh>
    <rPh sb="27" eb="28">
      <t>タイ</t>
    </rPh>
    <rPh sb="30" eb="32">
      <t>シエン</t>
    </rPh>
    <rPh sb="32" eb="33">
      <t>キン</t>
    </rPh>
    <rPh sb="43" eb="44">
      <t>エン</t>
    </rPh>
    <phoneticPr fontId="4"/>
  </si>
  <si>
    <t>　エネルギー価格高騰に伴う電気料金の高騰に対する財政支援が図られたことで、指定管理者の企業努力で回避できない著しい負担を軽減し、経営の健全化に寄与した。</t>
    <rPh sb="6" eb="8">
      <t>カカク</t>
    </rPh>
    <rPh sb="8" eb="10">
      <t>コウトウ</t>
    </rPh>
    <rPh sb="13" eb="17">
      <t>デンキリョウキン</t>
    </rPh>
    <rPh sb="18" eb="20">
      <t>コウトウ</t>
    </rPh>
    <rPh sb="37" eb="39">
      <t>シテイ</t>
    </rPh>
    <rPh sb="43" eb="47">
      <t>キギョウドリョク</t>
    </rPh>
    <rPh sb="48" eb="50">
      <t>カイヒ</t>
    </rPh>
    <rPh sb="54" eb="55">
      <t>イチジル</t>
    </rPh>
    <rPh sb="57" eb="59">
      <t>フタン</t>
    </rPh>
    <rPh sb="60" eb="62">
      <t>ケイゲン</t>
    </rPh>
    <rPh sb="67" eb="70">
      <t>ケンゼンカ</t>
    </rPh>
    <rPh sb="71" eb="73">
      <t>キヨ</t>
    </rPh>
    <phoneticPr fontId="4"/>
  </si>
  <si>
    <t>事業費計：3,409,655円
・いわきの里鬼ケ城に対する支援金：3,409,655円</t>
    <rPh sb="0" eb="2">
      <t>ジギョウ</t>
    </rPh>
    <rPh sb="2" eb="3">
      <t>ヒ</t>
    </rPh>
    <rPh sb="3" eb="4">
      <t>ケイ</t>
    </rPh>
    <rPh sb="14" eb="15">
      <t>エン</t>
    </rPh>
    <rPh sb="27" eb="28">
      <t>タイ</t>
    </rPh>
    <rPh sb="30" eb="32">
      <t>シエン</t>
    </rPh>
    <rPh sb="32" eb="33">
      <t>キン</t>
    </rPh>
    <rPh sb="43" eb="44">
      <t>エン</t>
    </rPh>
    <phoneticPr fontId="4"/>
  </si>
  <si>
    <t>　市の休業要請に伴う減収に対する財政支援が図られたことで、コロナ対策で営業活動の抑制を余儀なくされた指定管理者の経営の健全化に寄与した。</t>
    <rPh sb="35" eb="37">
      <t>エイギョウ</t>
    </rPh>
    <rPh sb="59" eb="61">
      <t>ケンゼン</t>
    </rPh>
    <rPh sb="61" eb="62">
      <t>カ</t>
    </rPh>
    <rPh sb="63" eb="65">
      <t>キヨ</t>
    </rPh>
    <phoneticPr fontId="4"/>
  </si>
  <si>
    <t>林業・木材産業経営体及び特用林産物生産者に対して補助金を交付したことにより、必要経費に係る負担がある程度軽減され、経営の安定に寄与した。
・交付件数：36件
・補助対象燃油量
　　Ａ重油　1,192,280L
　　灯　油　   189,021L
　　軽　油　   745,019L
     　計      2,126,320L</t>
    <rPh sb="0" eb="2">
      <t>リンギョウ</t>
    </rPh>
    <rPh sb="3" eb="7">
      <t>モクザイサンギョウ</t>
    </rPh>
    <rPh sb="7" eb="10">
      <t>ケイエイタイ</t>
    </rPh>
    <rPh sb="10" eb="11">
      <t>オヨ</t>
    </rPh>
    <rPh sb="12" eb="16">
      <t>トクヨウリンサン</t>
    </rPh>
    <rPh sb="16" eb="17">
      <t>ブツ</t>
    </rPh>
    <rPh sb="17" eb="20">
      <t>セイサンシャ</t>
    </rPh>
    <rPh sb="21" eb="22">
      <t>タイ</t>
    </rPh>
    <rPh sb="24" eb="27">
      <t>ホジョキン</t>
    </rPh>
    <rPh sb="28" eb="30">
      <t>コウフ</t>
    </rPh>
    <rPh sb="38" eb="40">
      <t>ヒツヨウ</t>
    </rPh>
    <rPh sb="40" eb="42">
      <t>ケイヒ</t>
    </rPh>
    <rPh sb="43" eb="44">
      <t>カカ</t>
    </rPh>
    <rPh sb="45" eb="47">
      <t>フタン</t>
    </rPh>
    <rPh sb="50" eb="52">
      <t>テイド</t>
    </rPh>
    <rPh sb="52" eb="54">
      <t>ケイゲン</t>
    </rPh>
    <rPh sb="57" eb="59">
      <t>ケイエイ</t>
    </rPh>
    <rPh sb="60" eb="62">
      <t>アンテイ</t>
    </rPh>
    <rPh sb="63" eb="65">
      <t>キヨ</t>
    </rPh>
    <phoneticPr fontId="2"/>
  </si>
  <si>
    <t xml:space="preserve">
事業費計：57,409,400円
・林業・木材産業・特用林産物生産者に対する燃料費の一部助成：57,409,400円</t>
    <rPh sb="1" eb="4">
      <t>ジギョウヒ</t>
    </rPh>
    <rPh sb="4" eb="5">
      <t>ケイ</t>
    </rPh>
    <rPh sb="16" eb="17">
      <t>エン</t>
    </rPh>
    <rPh sb="20" eb="22">
      <t>リンギョウ</t>
    </rPh>
    <rPh sb="23" eb="25">
      <t>モクザイ</t>
    </rPh>
    <rPh sb="25" eb="27">
      <t>サンギョウ</t>
    </rPh>
    <rPh sb="28" eb="30">
      <t>トクヨウ</t>
    </rPh>
    <rPh sb="30" eb="32">
      <t>リンサン</t>
    </rPh>
    <rPh sb="32" eb="33">
      <t>ブツ</t>
    </rPh>
    <rPh sb="33" eb="36">
      <t>セイサンシャ</t>
    </rPh>
    <rPh sb="37" eb="38">
      <t>タイ</t>
    </rPh>
    <rPh sb="40" eb="43">
      <t>ネンリョウヒ</t>
    </rPh>
    <rPh sb="44" eb="46">
      <t>イチブ</t>
    </rPh>
    <rPh sb="46" eb="48">
      <t>ジョセイ</t>
    </rPh>
    <rPh sb="59" eb="60">
      <t>エン</t>
    </rPh>
    <phoneticPr fontId="2"/>
  </si>
  <si>
    <t>事業費計：2,894,800円
・田人おふくろの宿の電気料金高騰分補助：2,894,800円</t>
    <rPh sb="0" eb="2">
      <t>ジギョウ</t>
    </rPh>
    <rPh sb="2" eb="3">
      <t>ヒ</t>
    </rPh>
    <rPh sb="3" eb="4">
      <t>ケイ</t>
    </rPh>
    <rPh sb="14" eb="15">
      <t>エン</t>
    </rPh>
    <rPh sb="18" eb="20">
      <t>タビト</t>
    </rPh>
    <rPh sb="25" eb="26">
      <t>ヤド</t>
    </rPh>
    <rPh sb="27" eb="29">
      <t>デンキ</t>
    </rPh>
    <rPh sb="29" eb="31">
      <t>リョウキン</t>
    </rPh>
    <rPh sb="31" eb="33">
      <t>コウトウ</t>
    </rPh>
    <rPh sb="33" eb="34">
      <t>ブン</t>
    </rPh>
    <rPh sb="34" eb="36">
      <t>ホジョ</t>
    </rPh>
    <rPh sb="46" eb="47">
      <t>エン</t>
    </rPh>
    <phoneticPr fontId="2"/>
  </si>
  <si>
    <t>　コロナ禍で厳しい経営状況にある指定管理者に対して支援することで、事業継続に寄与した。</t>
    <rPh sb="16" eb="21">
      <t>シテイカンリシャ</t>
    </rPh>
    <phoneticPr fontId="2"/>
  </si>
  <si>
    <t>事業費計：336,250円
・いわき田人おふくろの宿に対する支援金：336,250円</t>
    <rPh sb="0" eb="2">
      <t>ジギョウ</t>
    </rPh>
    <rPh sb="2" eb="3">
      <t>ヒ</t>
    </rPh>
    <rPh sb="3" eb="4">
      <t>ケイ</t>
    </rPh>
    <rPh sb="12" eb="13">
      <t>エン</t>
    </rPh>
    <rPh sb="19" eb="21">
      <t>タビト</t>
    </rPh>
    <rPh sb="26" eb="27">
      <t>ヤド</t>
    </rPh>
    <rPh sb="28" eb="29">
      <t>タイ</t>
    </rPh>
    <rPh sb="31" eb="33">
      <t>シエン</t>
    </rPh>
    <rPh sb="33" eb="34">
      <t>キン</t>
    </rPh>
    <rPh sb="42" eb="43">
      <t>エン</t>
    </rPh>
    <phoneticPr fontId="2"/>
  </si>
  <si>
    <t>　市の休業要請に伴う減収に対する財政支援が図られたことで、コロナ対策で営業活動の抑制を余儀なくされた指定管理者の経営の健全化に寄与することができた。</t>
    <rPh sb="35" eb="37">
      <t>エイギョウ</t>
    </rPh>
    <rPh sb="59" eb="61">
      <t>ケンゼン</t>
    </rPh>
    <rPh sb="61" eb="62">
      <t>カ</t>
    </rPh>
    <rPh sb="63" eb="65">
      <t>キヨ</t>
    </rPh>
    <phoneticPr fontId="2"/>
  </si>
  <si>
    <t>事業費計：49,516,064円
・学校給食に係る「常磐もの」食材費：49,516,064円</t>
    <rPh sb="0" eb="3">
      <t>ジギョウヒ</t>
    </rPh>
    <rPh sb="3" eb="4">
      <t>ケイ</t>
    </rPh>
    <rPh sb="15" eb="16">
      <t>エン</t>
    </rPh>
    <rPh sb="19" eb="21">
      <t>ガッコウ</t>
    </rPh>
    <rPh sb="21" eb="23">
      <t>キュウショク</t>
    </rPh>
    <rPh sb="24" eb="25">
      <t>カカ</t>
    </rPh>
    <rPh sb="27" eb="29">
      <t>ジョウバン</t>
    </rPh>
    <rPh sb="32" eb="35">
      <t>ショクザイヒ</t>
    </rPh>
    <rPh sb="46" eb="47">
      <t>エン</t>
    </rPh>
    <phoneticPr fontId="2"/>
  </si>
  <si>
    <t>　魚の販売価格を維持し、魚価(ぎょか)が下がらないように消費を増やすため学校給食の提供回数を増加させることで、水産加工業者等の経営支援に繋がった。</t>
    <rPh sb="43" eb="44">
      <t>カイ</t>
    </rPh>
    <rPh sb="46" eb="48">
      <t>ゾウカ</t>
    </rPh>
    <rPh sb="55" eb="61">
      <t>スイサンカコウギョウシャ</t>
    </rPh>
    <rPh sb="61" eb="62">
      <t>トウ</t>
    </rPh>
    <rPh sb="63" eb="67">
      <t>ケイエイシエン</t>
    </rPh>
    <rPh sb="68" eb="69">
      <t>ツナ</t>
    </rPh>
    <phoneticPr fontId="2"/>
  </si>
  <si>
    <t>事業費計：20,271,868円
・施設使用料減免額：20,271,868円</t>
    <phoneticPr fontId="4"/>
  </si>
  <si>
    <t>　新型コロナウイルス感染症の感染拡大による影響の中、場内事業者の倒産・廃業等のリスクを減らし、生活基盤施設である卸売市場の機能維持に寄与した。
・減免事業者　16事業者</t>
    <rPh sb="10" eb="13">
      <t>カンセンショウ</t>
    </rPh>
    <phoneticPr fontId="4"/>
  </si>
  <si>
    <t xml:space="preserve">事業費計：11,998,040円
・いわき市観光バスツアー誘客事業業務委託：5,958,040円
・いわき市観光バスツアー誘客事業補助金：6,040,000円
</t>
    <rPh sb="0" eb="2">
      <t>ジギョウ</t>
    </rPh>
    <rPh sb="2" eb="3">
      <t>ヒ</t>
    </rPh>
    <rPh sb="3" eb="4">
      <t>ケイ</t>
    </rPh>
    <rPh sb="15" eb="16">
      <t>エン</t>
    </rPh>
    <rPh sb="48" eb="49">
      <t>エン</t>
    </rPh>
    <rPh sb="79" eb="80">
      <t>エン</t>
    </rPh>
    <phoneticPr fontId="2"/>
  </si>
  <si>
    <t>〇補助対象期間  R4.10.11～R5.2.28　
・補助金交付ツアー件数：93件
・ツアーバス台数：120台
・ツアー参加者数：2,789人
・経済効果額：29,558,684円
　（内訳）宿泊費：20,184,569円
　　　　　有料観光施設：4,272,166円
　　　　　食事：4,686,684円
　※お土産等の経済効果額を除く。
　観光バスツアーに対する補助の要件に、市内での宿泊、有料観光施設の利用、市内飲食店での食事を設けた事により、市内周遊促進旅行の促進と観光関連産業の需要回復に一定の効果はあった。</t>
    <rPh sb="1" eb="3">
      <t>ホジョ</t>
    </rPh>
    <rPh sb="3" eb="5">
      <t>タイショウ</t>
    </rPh>
    <rPh sb="5" eb="7">
      <t>キカン</t>
    </rPh>
    <rPh sb="28" eb="31">
      <t>ホジョキン</t>
    </rPh>
    <rPh sb="31" eb="33">
      <t>コウフ</t>
    </rPh>
    <rPh sb="36" eb="38">
      <t>ケンスウ</t>
    </rPh>
    <rPh sb="41" eb="42">
      <t>ケン</t>
    </rPh>
    <rPh sb="49" eb="51">
      <t>ダイスウ</t>
    </rPh>
    <rPh sb="55" eb="56">
      <t>ダイ</t>
    </rPh>
    <rPh sb="61" eb="64">
      <t>サンカシャ</t>
    </rPh>
    <rPh sb="64" eb="65">
      <t>スウ</t>
    </rPh>
    <rPh sb="71" eb="72">
      <t>ニン</t>
    </rPh>
    <rPh sb="74" eb="76">
      <t>ケイザイ</t>
    </rPh>
    <rPh sb="76" eb="78">
      <t>コウカ</t>
    </rPh>
    <rPh sb="78" eb="79">
      <t>ガク</t>
    </rPh>
    <rPh sb="90" eb="91">
      <t>エン</t>
    </rPh>
    <rPh sb="94" eb="96">
      <t>ウチワケ</t>
    </rPh>
    <rPh sb="97" eb="100">
      <t>シュクハクヒ</t>
    </rPh>
    <rPh sb="111" eb="112">
      <t>エン</t>
    </rPh>
    <rPh sb="118" eb="124">
      <t>ユウリョウカンコウシセツ</t>
    </rPh>
    <rPh sb="134" eb="135">
      <t>エン</t>
    </rPh>
    <rPh sb="141" eb="143">
      <t>ショクジ</t>
    </rPh>
    <rPh sb="153" eb="154">
      <t>エン</t>
    </rPh>
    <rPh sb="158" eb="160">
      <t>ミヤゲ</t>
    </rPh>
    <rPh sb="160" eb="161">
      <t>トウ</t>
    </rPh>
    <rPh sb="162" eb="164">
      <t>ケイザイ</t>
    </rPh>
    <rPh sb="164" eb="166">
      <t>コウカ</t>
    </rPh>
    <rPh sb="166" eb="167">
      <t>ガク</t>
    </rPh>
    <rPh sb="168" eb="169">
      <t>ノゾ</t>
    </rPh>
    <rPh sb="174" eb="176">
      <t>カンコウ</t>
    </rPh>
    <rPh sb="182" eb="183">
      <t>タイ</t>
    </rPh>
    <rPh sb="185" eb="187">
      <t>ホジョ</t>
    </rPh>
    <rPh sb="188" eb="190">
      <t>ヨウケン</t>
    </rPh>
    <rPh sb="192" eb="193">
      <t>シ</t>
    </rPh>
    <rPh sb="193" eb="194">
      <t>ナイ</t>
    </rPh>
    <rPh sb="196" eb="198">
      <t>シュクハク</t>
    </rPh>
    <rPh sb="199" eb="201">
      <t>ユウリョウ</t>
    </rPh>
    <rPh sb="201" eb="203">
      <t>カンコウ</t>
    </rPh>
    <rPh sb="203" eb="205">
      <t>シセツ</t>
    </rPh>
    <rPh sb="206" eb="208">
      <t>リヨウ</t>
    </rPh>
    <rPh sb="209" eb="210">
      <t>シ</t>
    </rPh>
    <rPh sb="210" eb="211">
      <t>ナイ</t>
    </rPh>
    <rPh sb="211" eb="213">
      <t>インショク</t>
    </rPh>
    <rPh sb="213" eb="214">
      <t>テン</t>
    </rPh>
    <rPh sb="216" eb="218">
      <t>ショクジ</t>
    </rPh>
    <rPh sb="219" eb="220">
      <t>モウ</t>
    </rPh>
    <rPh sb="222" eb="223">
      <t>コト</t>
    </rPh>
    <rPh sb="227" eb="228">
      <t>シ</t>
    </rPh>
    <rPh sb="228" eb="229">
      <t>ナイ</t>
    </rPh>
    <rPh sb="229" eb="231">
      <t>シュウユウ</t>
    </rPh>
    <rPh sb="231" eb="233">
      <t>ソクシン</t>
    </rPh>
    <rPh sb="233" eb="235">
      <t>リョコウ</t>
    </rPh>
    <rPh sb="236" eb="238">
      <t>ソクシン</t>
    </rPh>
    <rPh sb="239" eb="241">
      <t>カンコウ</t>
    </rPh>
    <rPh sb="241" eb="243">
      <t>カンレン</t>
    </rPh>
    <rPh sb="243" eb="245">
      <t>サンギョウ</t>
    </rPh>
    <rPh sb="246" eb="248">
      <t>ジュヨウ</t>
    </rPh>
    <rPh sb="248" eb="250">
      <t>カイフク</t>
    </rPh>
    <rPh sb="251" eb="253">
      <t>イッテイ</t>
    </rPh>
    <rPh sb="254" eb="256">
      <t>コウカ</t>
    </rPh>
    <phoneticPr fontId="2"/>
  </si>
  <si>
    <t>　石炭・化石館の学芸員などが小中学校や公民館などを訪問し、石炭及び化石に関する学びの場を提供し、更には炭鉱や化石に関連する動画配信を行うことにより、アフターコロナを見据えた集客（地域活性化）に努めるとともに、市民の知識及び教養を高め、市民の福祉の向上に寄与した。</t>
    <rPh sb="48" eb="49">
      <t>サラ</t>
    </rPh>
    <rPh sb="89" eb="91">
      <t>チイキ</t>
    </rPh>
    <rPh sb="91" eb="94">
      <t>カッセイカ</t>
    </rPh>
    <rPh sb="96" eb="97">
      <t>ツト</t>
    </rPh>
    <phoneticPr fontId="2"/>
  </si>
  <si>
    <t xml:space="preserve">事業費計　10,729,657円
・訪問型事業　55回開催　1,036人受講
・動画配信　８本
</t>
    <rPh sb="0" eb="3">
      <t>ジギョウヒ</t>
    </rPh>
    <rPh sb="3" eb="4">
      <t>ケイ</t>
    </rPh>
    <rPh sb="15" eb="16">
      <t>エン</t>
    </rPh>
    <rPh sb="19" eb="21">
      <t>ホウモン</t>
    </rPh>
    <rPh sb="21" eb="22">
      <t>ガタ</t>
    </rPh>
    <rPh sb="22" eb="24">
      <t>ジギョウ</t>
    </rPh>
    <rPh sb="27" eb="28">
      <t>カイ</t>
    </rPh>
    <rPh sb="28" eb="30">
      <t>カイサイ</t>
    </rPh>
    <rPh sb="36" eb="37">
      <t>ニン</t>
    </rPh>
    <rPh sb="37" eb="39">
      <t>ジュコウ</t>
    </rPh>
    <rPh sb="41" eb="45">
      <t>ドウガハイシン</t>
    </rPh>
    <rPh sb="47" eb="48">
      <t>ホン</t>
    </rPh>
    <phoneticPr fontId="2"/>
  </si>
  <si>
    <t>○観光業需要回復支援事業
・宿泊割引クーポン発行、周遊促進スタンプラリー実施、プロモーション
○インフルエンサー活用によるクロスメディア情報発信事業
・電子雑誌、紙冊子、ポスター、動画の制作
○プロジェクションマッピングの制作
　本市への宿泊予約に対する宿泊割引クーポンを発行したところ、多くのクーポン利用があったことから、観光入込客数の回復及び観光関連事業者の経済支援に寄与した。
　また、宿泊予約サイトに掲載した本市特設サイトにより観光PRを実施した他、インフルエンサーを活用して制作した各種媒体をイベント等において活用したことで、本市への興味・関心及び認知度をより効果的に向上させ、観光入込客数が引き続き増加するための情報発信を行うことができた。</t>
    <rPh sb="117" eb="119">
      <t>ホンシ</t>
    </rPh>
    <rPh sb="121" eb="125">
      <t>シュクハクヨヤク</t>
    </rPh>
    <rPh sb="126" eb="127">
      <t>タイ</t>
    </rPh>
    <rPh sb="129" eb="131">
      <t>シュクハク</t>
    </rPh>
    <rPh sb="131" eb="133">
      <t>ワリビキ</t>
    </rPh>
    <rPh sb="138" eb="140">
      <t>ハッコウ</t>
    </rPh>
    <rPh sb="146" eb="147">
      <t>オオ</t>
    </rPh>
    <rPh sb="153" eb="155">
      <t>リヨウ</t>
    </rPh>
    <rPh sb="164" eb="170">
      <t>カンコウイリコミキャクスウ</t>
    </rPh>
    <rPh sb="171" eb="173">
      <t>カイフク</t>
    </rPh>
    <rPh sb="173" eb="174">
      <t>オヨ</t>
    </rPh>
    <rPh sb="175" eb="177">
      <t>カンコウ</t>
    </rPh>
    <rPh sb="177" eb="179">
      <t>カンレン</t>
    </rPh>
    <rPh sb="179" eb="181">
      <t>ジギョウ</t>
    </rPh>
    <rPh sb="181" eb="182">
      <t>シャ</t>
    </rPh>
    <rPh sb="183" eb="185">
      <t>ケイザイ</t>
    </rPh>
    <rPh sb="185" eb="187">
      <t>シエン</t>
    </rPh>
    <rPh sb="188" eb="190">
      <t>キヨ</t>
    </rPh>
    <rPh sb="198" eb="200">
      <t>シュクハク</t>
    </rPh>
    <rPh sb="200" eb="202">
      <t>ヨヤク</t>
    </rPh>
    <rPh sb="206" eb="208">
      <t>ケイサイ</t>
    </rPh>
    <rPh sb="210" eb="212">
      <t>ホンシ</t>
    </rPh>
    <rPh sb="212" eb="214">
      <t>トクセツ</t>
    </rPh>
    <rPh sb="220" eb="222">
      <t>カンコウ</t>
    </rPh>
    <rPh sb="225" eb="227">
      <t>ジッシ</t>
    </rPh>
    <rPh sb="229" eb="230">
      <t>ホカ</t>
    </rPh>
    <rPh sb="240" eb="242">
      <t>カツヨウ</t>
    </rPh>
    <rPh sb="244" eb="246">
      <t>セイサク</t>
    </rPh>
    <rPh sb="248" eb="250">
      <t>カクシュ</t>
    </rPh>
    <rPh sb="250" eb="252">
      <t>バイタイ</t>
    </rPh>
    <rPh sb="257" eb="258">
      <t>トウ</t>
    </rPh>
    <rPh sb="262" eb="264">
      <t>カツヨウ</t>
    </rPh>
    <rPh sb="270" eb="272">
      <t>ホンシ</t>
    </rPh>
    <rPh sb="274" eb="276">
      <t>キョウミ</t>
    </rPh>
    <rPh sb="277" eb="279">
      <t>カンシン</t>
    </rPh>
    <rPh sb="279" eb="280">
      <t>オヨ</t>
    </rPh>
    <rPh sb="281" eb="284">
      <t>ニンチド</t>
    </rPh>
    <rPh sb="287" eb="290">
      <t>コウカテキ</t>
    </rPh>
    <rPh sb="291" eb="293">
      <t>コウジョウ</t>
    </rPh>
    <rPh sb="303" eb="304">
      <t>ヒ</t>
    </rPh>
    <rPh sb="305" eb="306">
      <t>ツヅ</t>
    </rPh>
    <rPh sb="314" eb="316">
      <t>ジョウホウ</t>
    </rPh>
    <rPh sb="316" eb="318">
      <t>ハッシン</t>
    </rPh>
    <rPh sb="319" eb="320">
      <t>オコナ</t>
    </rPh>
    <phoneticPr fontId="2"/>
  </si>
  <si>
    <t>事業費計　96,767,625円
・観光業需要回復支援事業業務委託：72,578,000円
・インフルエンサー活用によるクロスメディア情報発信事業業務委託：20,689,625円
・アミダナイト2022秋プロジェクションマッピング制作業務委託：3,500,000円</t>
    <rPh sb="0" eb="2">
      <t>ジギョウ</t>
    </rPh>
    <rPh sb="2" eb="3">
      <t>ヒ</t>
    </rPh>
    <rPh sb="3" eb="4">
      <t>ケイ</t>
    </rPh>
    <rPh sb="15" eb="16">
      <t>エン</t>
    </rPh>
    <rPh sb="19" eb="28">
      <t>カンコウギョウジュヨウカイフクシエン</t>
    </rPh>
    <rPh sb="28" eb="30">
      <t>ジギョウ</t>
    </rPh>
    <rPh sb="30" eb="32">
      <t>ギョウム</t>
    </rPh>
    <rPh sb="32" eb="34">
      <t>イタク</t>
    </rPh>
    <rPh sb="45" eb="46">
      <t>エン</t>
    </rPh>
    <rPh sb="56" eb="58">
      <t>カツヨウ</t>
    </rPh>
    <rPh sb="68" eb="70">
      <t>ジョウホウ</t>
    </rPh>
    <rPh sb="70" eb="72">
      <t>ハッシン</t>
    </rPh>
    <rPh sb="72" eb="74">
      <t>ジギョウ</t>
    </rPh>
    <rPh sb="74" eb="76">
      <t>ギョウム</t>
    </rPh>
    <rPh sb="76" eb="78">
      <t>イタク</t>
    </rPh>
    <rPh sb="89" eb="90">
      <t>エン</t>
    </rPh>
    <rPh sb="102" eb="103">
      <t>アキ</t>
    </rPh>
    <rPh sb="116" eb="118">
      <t>セイサク</t>
    </rPh>
    <rPh sb="120" eb="122">
      <t>イタク</t>
    </rPh>
    <rPh sb="132" eb="133">
      <t>エン</t>
    </rPh>
    <phoneticPr fontId="2"/>
  </si>
  <si>
    <t>〇観光PR及びアンケート調査の実施
　▶R3シーズン（J3）
　　・ホーム戦 ：３試合
　　・アウェイ戦：２試合　計５試合
　▶R4シーズン（J2）
　　・ホーム戦 ：２試合
　　・アウェイ戦：２試合　計４試合
　R3・R4シーズン合わせて、アウェイサポーター合計約1,000名に対して、パンフレットを配布し、本市の観光をPRできた他、約740名の方々に対してアンケート調査を実施し、アウェイ戦で観戦に訪れる年代としては「40代の割合が最も多い」、「『夫婦』や『親子』など家族で来るケースが比較的多い」など、一定の傾向を把握することができた。</t>
    <rPh sb="117" eb="118">
      <t>ア</t>
    </rPh>
    <rPh sb="131" eb="133">
      <t>ゴウケイ</t>
    </rPh>
    <rPh sb="133" eb="134">
      <t>ヤク</t>
    </rPh>
    <rPh sb="139" eb="140">
      <t>メイ</t>
    </rPh>
    <rPh sb="141" eb="142">
      <t>タイ</t>
    </rPh>
    <rPh sb="152" eb="154">
      <t>ハイフ</t>
    </rPh>
    <rPh sb="156" eb="158">
      <t>ホンシ</t>
    </rPh>
    <rPh sb="159" eb="161">
      <t>カンコウ</t>
    </rPh>
    <rPh sb="167" eb="168">
      <t>ホカ</t>
    </rPh>
    <rPh sb="169" eb="170">
      <t>ヤク</t>
    </rPh>
    <rPh sb="173" eb="174">
      <t>メイ</t>
    </rPh>
    <rPh sb="175" eb="177">
      <t>カタガタ</t>
    </rPh>
    <rPh sb="178" eb="179">
      <t>タイ</t>
    </rPh>
    <rPh sb="186" eb="188">
      <t>チョウサ</t>
    </rPh>
    <rPh sb="189" eb="191">
      <t>ジッシ</t>
    </rPh>
    <rPh sb="197" eb="198">
      <t>セン</t>
    </rPh>
    <rPh sb="199" eb="201">
      <t>カンセン</t>
    </rPh>
    <rPh sb="202" eb="203">
      <t>オトズ</t>
    </rPh>
    <rPh sb="205" eb="207">
      <t>ネンダイ</t>
    </rPh>
    <rPh sb="214" eb="215">
      <t>ダイ</t>
    </rPh>
    <rPh sb="216" eb="218">
      <t>ワリアイ</t>
    </rPh>
    <rPh sb="219" eb="220">
      <t>モット</t>
    </rPh>
    <rPh sb="221" eb="222">
      <t>オオ</t>
    </rPh>
    <rPh sb="227" eb="229">
      <t>フウフ</t>
    </rPh>
    <rPh sb="232" eb="234">
      <t>オヤコ</t>
    </rPh>
    <rPh sb="237" eb="239">
      <t>カゾク</t>
    </rPh>
    <rPh sb="240" eb="241">
      <t>ク</t>
    </rPh>
    <rPh sb="246" eb="249">
      <t>ヒカクテキ</t>
    </rPh>
    <rPh sb="249" eb="250">
      <t>オオ</t>
    </rPh>
    <rPh sb="255" eb="257">
      <t>イッテイ</t>
    </rPh>
    <rPh sb="258" eb="260">
      <t>ケイコウ</t>
    </rPh>
    <rPh sb="261" eb="263">
      <t>ハアク</t>
    </rPh>
    <phoneticPr fontId="2"/>
  </si>
  <si>
    <t>事業費計：3,710,344円
・アウェイサポーターウェルカム事業業務委託：3,710,344円</t>
    <rPh sb="0" eb="2">
      <t>ジギョウ</t>
    </rPh>
    <rPh sb="2" eb="3">
      <t>ヒ</t>
    </rPh>
    <rPh sb="3" eb="4">
      <t>ケイ</t>
    </rPh>
    <rPh sb="14" eb="15">
      <t>エン</t>
    </rPh>
    <phoneticPr fontId="2"/>
  </si>
  <si>
    <t>事業費計：2,192,019円
・電気料：297,795円
・ガス代：1,894,224円</t>
    <rPh sb="0" eb="3">
      <t>ジギョウヒ</t>
    </rPh>
    <rPh sb="3" eb="4">
      <t>ケイ</t>
    </rPh>
    <rPh sb="14" eb="15">
      <t>エン</t>
    </rPh>
    <rPh sb="18" eb="21">
      <t>デンキリョウ</t>
    </rPh>
    <rPh sb="29" eb="30">
      <t>エン</t>
    </rPh>
    <rPh sb="34" eb="35">
      <t>ダイ</t>
    </rPh>
    <rPh sb="45" eb="46">
      <t>エン</t>
    </rPh>
    <phoneticPr fontId="2"/>
  </si>
  <si>
    <t>　原油の需要増や一部産油国の清算停滞などによる原油価格高騰に伴い、高騰した光熱費を補填することで、安全で安定的な施設の管理及び運営並びに地域経済の回復に寄与した。</t>
    <rPh sb="41" eb="43">
      <t>ホテン</t>
    </rPh>
    <rPh sb="56" eb="58">
      <t>シセツ</t>
    </rPh>
    <rPh sb="65" eb="66">
      <t>ナラ</t>
    </rPh>
    <rPh sb="68" eb="72">
      <t>チイキケイザイ</t>
    </rPh>
    <rPh sb="73" eb="75">
      <t>カイフク</t>
    </rPh>
    <rPh sb="76" eb="78">
      <t>キヨ</t>
    </rPh>
    <phoneticPr fontId="2"/>
  </si>
  <si>
    <t xml:space="preserve">　常磐湯本温泉において温泉の給湯を受けている旅館及びホテル（21件）の経済支援及び地域経済の回復に寄与した。
・減免期間：令和４年４月～令和５年３月
・対象事業者：常磐湯本温泉において、営業用として温泉の給湯を受けている旅館及びホテル（21件）
</t>
    <rPh sb="1" eb="3">
      <t>ジョウバン</t>
    </rPh>
    <rPh sb="3" eb="5">
      <t>ユモト</t>
    </rPh>
    <rPh sb="5" eb="7">
      <t>オンセン</t>
    </rPh>
    <rPh sb="11" eb="13">
      <t>オンセン</t>
    </rPh>
    <rPh sb="14" eb="16">
      <t>キュウトウ</t>
    </rPh>
    <rPh sb="17" eb="18">
      <t>ウ</t>
    </rPh>
    <rPh sb="22" eb="24">
      <t>リョカン</t>
    </rPh>
    <rPh sb="24" eb="25">
      <t>オヨ</t>
    </rPh>
    <rPh sb="32" eb="33">
      <t>ケン</t>
    </rPh>
    <rPh sb="35" eb="37">
      <t>ケイザイ</t>
    </rPh>
    <rPh sb="37" eb="39">
      <t>シエン</t>
    </rPh>
    <rPh sb="39" eb="40">
      <t>オヨ</t>
    </rPh>
    <rPh sb="41" eb="45">
      <t>チイキケイザイ</t>
    </rPh>
    <rPh sb="46" eb="48">
      <t>カイフク</t>
    </rPh>
    <rPh sb="49" eb="51">
      <t>キヨ</t>
    </rPh>
    <phoneticPr fontId="4"/>
  </si>
  <si>
    <t>事業費計：51,621,984円
・温泉使用料金の減免に対する繰出：51,621,984円</t>
    <rPh sb="0" eb="2">
      <t>ジギョウ</t>
    </rPh>
    <rPh sb="2" eb="3">
      <t>ヒ</t>
    </rPh>
    <rPh sb="3" eb="4">
      <t>ケイ</t>
    </rPh>
    <rPh sb="15" eb="16">
      <t>エン</t>
    </rPh>
    <rPh sb="29" eb="30">
      <t>タイ</t>
    </rPh>
    <rPh sb="32" eb="34">
      <t>クリダ</t>
    </rPh>
    <phoneticPr fontId="4"/>
  </si>
  <si>
    <t>事業費計：484,902円
・消毒液（手指用）：484,902円</t>
    <rPh sb="12" eb="13">
      <t>エン</t>
    </rPh>
    <phoneticPr fontId="2"/>
  </si>
  <si>
    <t>事業費計：896,280円
・消毒液（手指用、器具用）：781,728円
・ペーパータオル：79,396円
・プラスチック手袋：35,156円</t>
    <rPh sb="0" eb="2">
      <t>ジギョウ</t>
    </rPh>
    <rPh sb="2" eb="3">
      <t>ヒ</t>
    </rPh>
    <rPh sb="3" eb="4">
      <t>ケイ</t>
    </rPh>
    <rPh sb="12" eb="13">
      <t>エン</t>
    </rPh>
    <rPh sb="16" eb="19">
      <t>ショウドクエキ</t>
    </rPh>
    <rPh sb="20" eb="23">
      <t>テユビヨウ</t>
    </rPh>
    <rPh sb="24" eb="27">
      <t>キグヨウ</t>
    </rPh>
    <rPh sb="36" eb="37">
      <t>エン</t>
    </rPh>
    <rPh sb="53" eb="54">
      <t>エン</t>
    </rPh>
    <rPh sb="62" eb="64">
      <t>テブクロ</t>
    </rPh>
    <rPh sb="71" eb="72">
      <t>エン</t>
    </rPh>
    <phoneticPr fontId="2"/>
  </si>
  <si>
    <t>事業費計：3,704,391円
・手指消毒液：710,600円
・非接触型体温計：16,080円
・抗原検査キット：101,640円
・コードレス噴霧器：29,656円
・その他予防対策用品（ペーパータオル、ビニル袋　）：13,827円
・館内消毒業務委託：2,832,588円</t>
    <rPh sb="14" eb="15">
      <t>エン</t>
    </rPh>
    <rPh sb="74" eb="77">
      <t>フンムキ</t>
    </rPh>
    <rPh sb="84" eb="85">
      <t>エン</t>
    </rPh>
    <rPh sb="108" eb="109">
      <t>ブクロ</t>
    </rPh>
    <phoneticPr fontId="4"/>
  </si>
  <si>
    <t>　来場者やスタッフの体温測定や手指消毒、会場、座席の消毒等、新型コロナウイルス感染症対策を講じることにより、利用者の感染防止対策を講じることができた。</t>
    <rPh sb="65" eb="66">
      <t>コウ</t>
    </rPh>
    <phoneticPr fontId="4"/>
  </si>
  <si>
    <t>事業費計：69,800,000円
・乗合バス186台：37,200,000円
・貸切バス138台：13,800,000円
・一般タクシー329台：16,450,000円
・福祉タクシー47台：2,350,000円</t>
    <rPh sb="0" eb="2">
      <t>ジギョウ</t>
    </rPh>
    <rPh sb="2" eb="3">
      <t>ヒ</t>
    </rPh>
    <rPh sb="3" eb="4">
      <t>ケイ</t>
    </rPh>
    <rPh sb="15" eb="16">
      <t>エン</t>
    </rPh>
    <rPh sb="19" eb="21">
      <t>ノリアイ</t>
    </rPh>
    <rPh sb="26" eb="27">
      <t>ダイ</t>
    </rPh>
    <rPh sb="38" eb="39">
      <t>エン</t>
    </rPh>
    <rPh sb="41" eb="43">
      <t>カシキリ</t>
    </rPh>
    <rPh sb="48" eb="49">
      <t>ダイ</t>
    </rPh>
    <rPh sb="60" eb="61">
      <t>エン</t>
    </rPh>
    <rPh sb="63" eb="65">
      <t>イッパン</t>
    </rPh>
    <rPh sb="72" eb="73">
      <t>ダイ</t>
    </rPh>
    <rPh sb="84" eb="85">
      <t>エン</t>
    </rPh>
    <rPh sb="87" eb="89">
      <t>フクシ</t>
    </rPh>
    <rPh sb="95" eb="96">
      <t>ダイ</t>
    </rPh>
    <rPh sb="106" eb="107">
      <t>エン</t>
    </rPh>
    <phoneticPr fontId="2"/>
  </si>
  <si>
    <t>○支援事業者　計69者（700台）
・乗合バス　２者（186台）
・貸切バス　12者（138台）
・一般タクシー　18者（329台）
・福祉タクシー　37者（47台）
　交通事業者に対して車両維持に係る費用を支援することにより、事業者の費用負担軽減に寄与した。</t>
    <rPh sb="1" eb="3">
      <t>シエン</t>
    </rPh>
    <rPh sb="3" eb="5">
      <t>ジギョウ</t>
    </rPh>
    <rPh sb="5" eb="6">
      <t>シャ</t>
    </rPh>
    <rPh sb="7" eb="8">
      <t>ケイ</t>
    </rPh>
    <rPh sb="10" eb="11">
      <t>シャ</t>
    </rPh>
    <rPh sb="15" eb="16">
      <t>ダイ</t>
    </rPh>
    <rPh sb="19" eb="21">
      <t>ノリアイ</t>
    </rPh>
    <rPh sb="25" eb="26">
      <t>シャ</t>
    </rPh>
    <rPh sb="30" eb="31">
      <t>ダイ</t>
    </rPh>
    <rPh sb="34" eb="36">
      <t>カシキリ</t>
    </rPh>
    <rPh sb="41" eb="42">
      <t>シャ</t>
    </rPh>
    <rPh sb="46" eb="47">
      <t>ダイ</t>
    </rPh>
    <rPh sb="50" eb="52">
      <t>イッパン</t>
    </rPh>
    <rPh sb="59" eb="60">
      <t>シャ</t>
    </rPh>
    <rPh sb="64" eb="65">
      <t>ダイ</t>
    </rPh>
    <rPh sb="68" eb="70">
      <t>フクシ</t>
    </rPh>
    <rPh sb="77" eb="78">
      <t>シャ</t>
    </rPh>
    <rPh sb="81" eb="82">
      <t>ダイ</t>
    </rPh>
    <rPh sb="86" eb="88">
      <t>コウツウ</t>
    </rPh>
    <rPh sb="88" eb="91">
      <t>ジギョウシャ</t>
    </rPh>
    <rPh sb="92" eb="93">
      <t>タイ</t>
    </rPh>
    <rPh sb="95" eb="97">
      <t>シャリョウ</t>
    </rPh>
    <rPh sb="97" eb="99">
      <t>イジ</t>
    </rPh>
    <rPh sb="100" eb="101">
      <t>カカ</t>
    </rPh>
    <rPh sb="102" eb="104">
      <t>ヒヨウ</t>
    </rPh>
    <rPh sb="105" eb="107">
      <t>シエン</t>
    </rPh>
    <rPh sb="115" eb="118">
      <t>ジギョウシャ</t>
    </rPh>
    <rPh sb="119" eb="121">
      <t>ヒヨウ</t>
    </rPh>
    <rPh sb="121" eb="123">
      <t>フタン</t>
    </rPh>
    <rPh sb="123" eb="125">
      <t>ケイゲン</t>
    </rPh>
    <rPh sb="126" eb="128">
      <t>キヨ</t>
    </rPh>
    <phoneticPr fontId="2"/>
  </si>
  <si>
    <r>
      <t xml:space="preserve">事業費計：209,557円
</t>
    </r>
    <r>
      <rPr>
        <sz val="11"/>
        <rFont val="ＭＳ Ｐゴシック"/>
        <family val="3"/>
        <charset val="128"/>
      </rPr>
      <t xml:space="preserve">
・消毒液：88,605円
・消毒液：40,597円
・ゴム手袋：52,800円
・ペーパータオル：27,555円</t>
    </r>
    <rPh sb="26" eb="27">
      <t>エン</t>
    </rPh>
    <rPh sb="29" eb="32">
      <t>ショウドクエキ</t>
    </rPh>
    <rPh sb="39" eb="40">
      <t>エン</t>
    </rPh>
    <rPh sb="44" eb="46">
      <t>テブクロ</t>
    </rPh>
    <rPh sb="53" eb="54">
      <t>エン</t>
    </rPh>
    <rPh sb="70" eb="71">
      <t>エン</t>
    </rPh>
    <phoneticPr fontId="4"/>
  </si>
  <si>
    <t>事業費計：2,200,000円
・空調設備改修工事：2,200,000円</t>
    <rPh sb="0" eb="3">
      <t>ジギョウヒ</t>
    </rPh>
    <rPh sb="3" eb="4">
      <t>ケイ</t>
    </rPh>
    <rPh sb="14" eb="15">
      <t>エン</t>
    </rPh>
    <rPh sb="18" eb="20">
      <t>クウチョウ</t>
    </rPh>
    <rPh sb="20" eb="22">
      <t>セツビ</t>
    </rPh>
    <rPh sb="22" eb="24">
      <t>カイシュウ</t>
    </rPh>
    <rPh sb="24" eb="26">
      <t>コウジ</t>
    </rPh>
    <rPh sb="36" eb="37">
      <t>エン</t>
    </rPh>
    <phoneticPr fontId="4"/>
  </si>
  <si>
    <t>　新型コロナウイルス感染症防止対策として、施設の空調設備の改修により、必要な換気量が確保され、利用者の感染防止対策を講じることができた。</t>
    <phoneticPr fontId="2"/>
  </si>
  <si>
    <t>事業費計：6,093,800円
・オートディスペンサースタンド、非接触型体温計：5,486,800円
・手指用消毒薬：548,169円
・物品用除菌薬：14,609円
・マスク：1,936円
・その他感染症対策用品（ペーパータオル、除菌シート等）：42,286円</t>
    <rPh sb="0" eb="2">
      <t>ジギョウ</t>
    </rPh>
    <rPh sb="2" eb="3">
      <t>ヒ</t>
    </rPh>
    <rPh sb="3" eb="4">
      <t>ケイ</t>
    </rPh>
    <rPh sb="14" eb="15">
      <t>エン</t>
    </rPh>
    <rPh sb="33" eb="34">
      <t>ヒ</t>
    </rPh>
    <rPh sb="34" eb="36">
      <t>セッショク</t>
    </rPh>
    <rPh sb="36" eb="37">
      <t>カタ</t>
    </rPh>
    <rPh sb="37" eb="40">
      <t>タイオンケイ</t>
    </rPh>
    <rPh sb="50" eb="51">
      <t>エン</t>
    </rPh>
    <rPh sb="53" eb="55">
      <t>テユビ</t>
    </rPh>
    <rPh sb="58" eb="59">
      <t>クスリ</t>
    </rPh>
    <rPh sb="67" eb="68">
      <t>エン</t>
    </rPh>
    <rPh sb="70" eb="71">
      <t>ブツ</t>
    </rPh>
    <rPh sb="71" eb="72">
      <t>ヒン</t>
    </rPh>
    <rPh sb="72" eb="73">
      <t>ヨウ</t>
    </rPh>
    <rPh sb="73" eb="75">
      <t>ジョキン</t>
    </rPh>
    <rPh sb="75" eb="76">
      <t>ヤク</t>
    </rPh>
    <rPh sb="83" eb="84">
      <t>エン</t>
    </rPh>
    <rPh sb="95" eb="96">
      <t>エン</t>
    </rPh>
    <rPh sb="100" eb="101">
      <t>タ</t>
    </rPh>
    <rPh sb="101" eb="104">
      <t>カンセンショウ</t>
    </rPh>
    <rPh sb="104" eb="106">
      <t>タイサク</t>
    </rPh>
    <rPh sb="106" eb="108">
      <t>ヨウヒン</t>
    </rPh>
    <rPh sb="117" eb="119">
      <t>ジョキン</t>
    </rPh>
    <rPh sb="122" eb="123">
      <t>トウ</t>
    </rPh>
    <rPh sb="131" eb="132">
      <t>エン</t>
    </rPh>
    <phoneticPr fontId="2"/>
  </si>
  <si>
    <t>　市内公園内施設（３施設）に衛生用品を配備することにより、利用者の感染防止対策を講じることができた。</t>
    <rPh sb="1" eb="3">
      <t>シナイ</t>
    </rPh>
    <rPh sb="10" eb="12">
      <t>シセツ</t>
    </rPh>
    <phoneticPr fontId="2"/>
  </si>
  <si>
    <t>　市立公民館（37館）に衛生用品等を配備することにより、利用者の感染防止対策を講じることができた。</t>
    <rPh sb="1" eb="3">
      <t>シリツ</t>
    </rPh>
    <rPh sb="3" eb="6">
      <t>コウミンカン</t>
    </rPh>
    <rPh sb="9" eb="10">
      <t>カン</t>
    </rPh>
    <rPh sb="12" eb="14">
      <t>エイセイ</t>
    </rPh>
    <rPh sb="14" eb="16">
      <t>ヨウヒン</t>
    </rPh>
    <rPh sb="16" eb="17">
      <t>トウ</t>
    </rPh>
    <rPh sb="18" eb="20">
      <t>ハイビ</t>
    </rPh>
    <rPh sb="28" eb="30">
      <t>リヨウ</t>
    </rPh>
    <rPh sb="30" eb="31">
      <t>シャ</t>
    </rPh>
    <rPh sb="32" eb="34">
      <t>カンセン</t>
    </rPh>
    <rPh sb="34" eb="36">
      <t>ボウシ</t>
    </rPh>
    <rPh sb="36" eb="38">
      <t>タイサク</t>
    </rPh>
    <rPh sb="39" eb="40">
      <t>コウ</t>
    </rPh>
    <phoneticPr fontId="2"/>
  </si>
  <si>
    <t>　市内体育施設（15施設）に衛生用品等を配備することにより、利用者の感染防止対策を講じることができた。</t>
    <rPh sb="1" eb="3">
      <t>シナイ</t>
    </rPh>
    <rPh sb="3" eb="7">
      <t>タイイクシセツ</t>
    </rPh>
    <rPh sb="10" eb="12">
      <t>シセツ</t>
    </rPh>
    <rPh sb="14" eb="19">
      <t>エイセイヨウヒントウ</t>
    </rPh>
    <rPh sb="20" eb="22">
      <t>ハイビ</t>
    </rPh>
    <rPh sb="30" eb="33">
      <t>リヨウシャ</t>
    </rPh>
    <rPh sb="34" eb="38">
      <t>カンセンボウシ</t>
    </rPh>
    <rPh sb="38" eb="40">
      <t>タイサク</t>
    </rPh>
    <rPh sb="41" eb="42">
      <t>コウ</t>
    </rPh>
    <phoneticPr fontId="2"/>
  </si>
  <si>
    <t>　市内文化施設（８施設）に衛生用品を配備することにより、利用者の感染防止対策を講じることができた。</t>
    <rPh sb="1" eb="3">
      <t>シナイ</t>
    </rPh>
    <rPh sb="3" eb="7">
      <t>ブンカシセツ</t>
    </rPh>
    <rPh sb="9" eb="11">
      <t>シセツ</t>
    </rPh>
    <phoneticPr fontId="2"/>
  </si>
  <si>
    <t>事業費計：3,428,964円
・デジタル健康観察アプリ使用料：3,428,964円</t>
    <rPh sb="0" eb="3">
      <t>ジギョウヒ</t>
    </rPh>
    <rPh sb="3" eb="4">
      <t>ケイ</t>
    </rPh>
    <rPh sb="14" eb="15">
      <t>エン</t>
    </rPh>
    <rPh sb="22" eb="26">
      <t>ケンコウカンサツ</t>
    </rPh>
    <rPh sb="29" eb="32">
      <t>シヨウリョウ</t>
    </rPh>
    <phoneticPr fontId="2"/>
  </si>
  <si>
    <t>　デジタル健康観察アプリ「LEBER for School」を市内小中学校に導入し、校舎に入る前の児童生徒の検温結果や体調等の把握に努めた結果、市内小中学校における新型コロナウイルス感染症対策が徹底されるとともに、教職員の負担軽減にも寄与した。</t>
    <rPh sb="31" eb="37">
      <t>シナイショウチュウガッコウ</t>
    </rPh>
    <rPh sb="38" eb="40">
      <t>ドウニュウ</t>
    </rPh>
    <rPh sb="49" eb="53">
      <t>ジドウセイト</t>
    </rPh>
    <rPh sb="59" eb="61">
      <t>タイチョウ</t>
    </rPh>
    <rPh sb="66" eb="67">
      <t>ツト</t>
    </rPh>
    <rPh sb="69" eb="71">
      <t>ケッカ</t>
    </rPh>
    <rPh sb="117" eb="119">
      <t>キヨ</t>
    </rPh>
    <phoneticPr fontId="2"/>
  </si>
  <si>
    <t>事業費計：1,126,844千円
・アクセス回線利用料：30,678,530円
・学習用端末スポット対応作業費：16,305,850円
・学習支援ソフトウェア：188,705,439円
・ICT支援業務委託料：29,548,200円
・情報通信ネットワーク運用保守：12,323,872円
・デジタル教科書：33,744,348円
・GIGA端末賃借料：272,878,320円
・大型提示装置賃借料：105,576,372円
・プロジェクター賃借料：6,097,080円
・教育用情報機器賃借料：430,985,544円</t>
    <rPh sb="0" eb="3">
      <t>ジギョウヒ</t>
    </rPh>
    <rPh sb="239" eb="246">
      <t>キョウイクヨウジョウホウキキ</t>
    </rPh>
    <rPh sb="246" eb="249">
      <t>チンシャクリョウ</t>
    </rPh>
    <rPh sb="261" eb="262">
      <t>エン</t>
    </rPh>
    <phoneticPr fontId="2"/>
  </si>
  <si>
    <t>　新型コロナウイルス感染症の感染拡大により、休業が長期化し、教育課程の実施に支障が生じる事態に備えるべく、GIGAスクール学習用端末（児童生徒用、教師用）、大型提示装置等の安定的かつ効率的な運用を維持することで、GIGAスクール構想の実現に寄与した。</t>
    <phoneticPr fontId="2"/>
  </si>
  <si>
    <t>事業費計：22,120,639円
・学校給食提供に係る食材購入費：20,253,424円</t>
    <phoneticPr fontId="2"/>
  </si>
  <si>
    <t>　全国的な食材費の高騰状況下で、食材費高騰に伴う学校給食費の値上げが不要となり、保護者負担の軽減に繋がることができただけでなく、良質な学校給食の提供を行うことができた。</t>
    <phoneticPr fontId="2"/>
  </si>
  <si>
    <t>事業費計：54,766,185円
・消耗品費：54,766,185円</t>
    <rPh sb="0" eb="2">
      <t>ジギョウ</t>
    </rPh>
    <rPh sb="2" eb="3">
      <t>ヒ</t>
    </rPh>
    <rPh sb="3" eb="4">
      <t>ケイ</t>
    </rPh>
    <rPh sb="15" eb="16">
      <t>エン</t>
    </rPh>
    <rPh sb="19" eb="22">
      <t>ショウモウヒン</t>
    </rPh>
    <rPh sb="22" eb="23">
      <t>ヒ</t>
    </rPh>
    <rPh sb="34" eb="35">
      <t>エン</t>
    </rPh>
    <phoneticPr fontId="2"/>
  </si>
  <si>
    <t>　市内小中学校100校（分校含む）に、手指所毒薬、給食配膳時のビニール手袋、より頻繁に施設の清掃を行うための清掃用洗剤等、各学校の現状に即した消耗品を購入し、学校生活における感染防止対策を講じることができた。</t>
    <rPh sb="1" eb="3">
      <t>シナイ</t>
    </rPh>
    <rPh sb="3" eb="7">
      <t>ショウチュウガッコウ</t>
    </rPh>
    <rPh sb="10" eb="11">
      <t>コウ</t>
    </rPh>
    <rPh sb="12" eb="14">
      <t>ブンコウ</t>
    </rPh>
    <rPh sb="14" eb="15">
      <t>フク</t>
    </rPh>
    <rPh sb="19" eb="20">
      <t>テ</t>
    </rPh>
    <rPh sb="20" eb="21">
      <t>ユビ</t>
    </rPh>
    <rPh sb="21" eb="22">
      <t>ショ</t>
    </rPh>
    <rPh sb="22" eb="24">
      <t>ドクヤク</t>
    </rPh>
    <rPh sb="25" eb="27">
      <t>キュウショク</t>
    </rPh>
    <rPh sb="27" eb="29">
      <t>ハイゼン</t>
    </rPh>
    <rPh sb="29" eb="30">
      <t>ジ</t>
    </rPh>
    <rPh sb="35" eb="37">
      <t>テブクロ</t>
    </rPh>
    <rPh sb="40" eb="42">
      <t>ヒンパン</t>
    </rPh>
    <rPh sb="43" eb="45">
      <t>シセツ</t>
    </rPh>
    <rPh sb="46" eb="48">
      <t>セイソウ</t>
    </rPh>
    <rPh sb="49" eb="50">
      <t>オコナ</t>
    </rPh>
    <rPh sb="54" eb="57">
      <t>セイソウヨウ</t>
    </rPh>
    <rPh sb="57" eb="59">
      <t>センザイ</t>
    </rPh>
    <rPh sb="59" eb="60">
      <t>トウ</t>
    </rPh>
    <rPh sb="61" eb="64">
      <t>カクガッコウ</t>
    </rPh>
    <rPh sb="65" eb="67">
      <t>ゲンジョウ</t>
    </rPh>
    <rPh sb="68" eb="69">
      <t>ソク</t>
    </rPh>
    <rPh sb="71" eb="74">
      <t>ショウモウヒン</t>
    </rPh>
    <rPh sb="75" eb="77">
      <t>コウニュウ</t>
    </rPh>
    <rPh sb="79" eb="81">
      <t>ガッコウ</t>
    </rPh>
    <rPh sb="81" eb="83">
      <t>セイカツ</t>
    </rPh>
    <rPh sb="87" eb="89">
      <t>カンセン</t>
    </rPh>
    <rPh sb="89" eb="91">
      <t>ボウシ</t>
    </rPh>
    <rPh sb="91" eb="93">
      <t>タイサク</t>
    </rPh>
    <rPh sb="94" eb="95">
      <t>コウ</t>
    </rPh>
    <phoneticPr fontId="2"/>
  </si>
  <si>
    <t>　市立図書館（全６館）において必要となる衛生用品及び備品の配備や、換気のための排煙窓の修繕を行うことで、館内の感染防止対策を講じることができた。</t>
    <rPh sb="15" eb="17">
      <t>ヒツヨウ</t>
    </rPh>
    <rPh sb="24" eb="25">
      <t>オヨ</t>
    </rPh>
    <rPh sb="26" eb="28">
      <t>ビヒン</t>
    </rPh>
    <rPh sb="33" eb="35">
      <t>カンキ</t>
    </rPh>
    <rPh sb="39" eb="42">
      <t>ハイエンマド</t>
    </rPh>
    <rPh sb="43" eb="45">
      <t>シュウゼン</t>
    </rPh>
    <rPh sb="46" eb="47">
      <t>オコナ</t>
    </rPh>
    <rPh sb="52" eb="54">
      <t>カンナイ</t>
    </rPh>
    <phoneticPr fontId="2"/>
  </si>
  <si>
    <t>事業費計：2,274,541円
・手指消毒液：264,000円
・施設用洗浄剤：25,300円
・キッチンタオル：9,036円
・ペーパータオル：8,760円
・ウェットティッシュ：3,036円
・ウェットタオル：10,560円
・ウェットティッシュ：61,292円
・ウェットタオル：68,904円
・使い捨て手袋：744円
・フェイスシールド：53,680円
・ヘッドセットマウスシールド：109,890円
・延長コード（非接触温度計オートディスペンサースタンド・サーキュレーター用）：6,435円
・アルコールスプレーボトル：6,468円
・サーキュレーター：19,756円
・抗ウイルスブックカバー：608,080円
・内郷図書館排煙窓修繕：594,000円
・CO²モニター（小名浜図書館）：28,600円
・非接触温度計オートディスペンサースタンド：396,000円</t>
    <rPh sb="110" eb="115">
      <t>560エン</t>
    </rPh>
    <rPh sb="208" eb="210">
      <t>エンチョウ</t>
    </rPh>
    <rPh sb="214" eb="217">
      <t>ヒセッショク</t>
    </rPh>
    <rPh sb="217" eb="220">
      <t>オンドケイ</t>
    </rPh>
    <rPh sb="243" eb="244">
      <t>ヨウ</t>
    </rPh>
    <rPh sb="315" eb="320">
      <t>ウチゴウトショカン</t>
    </rPh>
    <rPh sb="320" eb="322">
      <t>ハイエン</t>
    </rPh>
    <rPh sb="322" eb="323">
      <t>マド</t>
    </rPh>
    <rPh sb="323" eb="325">
      <t>シュウゼン</t>
    </rPh>
    <rPh sb="329" eb="334">
      <t>000エン</t>
    </rPh>
    <rPh sb="344" eb="347">
      <t>オナハマ</t>
    </rPh>
    <rPh sb="347" eb="350">
      <t>トショカン</t>
    </rPh>
    <rPh sb="354" eb="359">
      <t>600エン</t>
    </rPh>
    <rPh sb="361" eb="367">
      <t>ヒセッショクオンドケイ</t>
    </rPh>
    <rPh sb="385" eb="390">
      <t>000エン</t>
    </rPh>
    <phoneticPr fontId="2"/>
  </si>
  <si>
    <t>事業費計：7,253,720円
・電子図書館サービス利用料：1,095,600円
・利用制限付き電子書籍ライセンス使用料：3,079,882円
・電子書籍ライセンス（買い切り型）：3,078,238円</t>
    <rPh sb="84" eb="85">
      <t>カ</t>
    </rPh>
    <rPh sb="86" eb="87">
      <t>キ</t>
    </rPh>
    <rPh sb="88" eb="89">
      <t>ガタ</t>
    </rPh>
    <phoneticPr fontId="2"/>
  </si>
  <si>
    <t>　非対面や非接触など、新たな生活様式を踏まえた電子図書館を推進することで、コロナ下でも読書サービスを提供することができた。
・電子書籍1,504冊の購入
・地域資料等の電子書籍化12冊</t>
    <phoneticPr fontId="2"/>
  </si>
  <si>
    <t>事業費計：4,576,000円
・感染防止衣：4,081,000円
・Ｎ95マスク：495,000円</t>
    <phoneticPr fontId="2"/>
  </si>
  <si>
    <t>　新型コロナウイルス感染症の傷病者や疑いのある傷病者が発生した事案において、救急隊員の感染防止対策を徹底させ、現場における救急隊員の感染を防ぐことができた。</t>
    <phoneticPr fontId="2"/>
  </si>
  <si>
    <t>事業費計：10,329,849円
・仮設庁舎、エアコン、仮設トイレ等整備：6,676,450円
・仮設庁舎等撤去費：2,033,900円
・仮設庁舎清掃委託：767,580円
・光熱費・消耗品等事務費：851,919円</t>
    <rPh sb="0" eb="3">
      <t>ジギョウヒ</t>
    </rPh>
    <rPh sb="3" eb="4">
      <t>ケイ</t>
    </rPh>
    <rPh sb="15" eb="16">
      <t>エン</t>
    </rPh>
    <rPh sb="19" eb="21">
      <t>カセツ</t>
    </rPh>
    <rPh sb="21" eb="23">
      <t>チョウシャ</t>
    </rPh>
    <rPh sb="29" eb="31">
      <t>カセツ</t>
    </rPh>
    <rPh sb="34" eb="35">
      <t>ナド</t>
    </rPh>
    <rPh sb="35" eb="37">
      <t>セイビ</t>
    </rPh>
    <rPh sb="47" eb="48">
      <t>エン</t>
    </rPh>
    <rPh sb="50" eb="54">
      <t>カセツチョウシャ</t>
    </rPh>
    <rPh sb="54" eb="55">
      <t>トウ</t>
    </rPh>
    <rPh sb="55" eb="57">
      <t>テッキョ</t>
    </rPh>
    <rPh sb="57" eb="58">
      <t>ヒ</t>
    </rPh>
    <rPh sb="68" eb="69">
      <t>エン</t>
    </rPh>
    <rPh sb="71" eb="73">
      <t>カセツ</t>
    </rPh>
    <rPh sb="73" eb="75">
      <t>チョウシャ</t>
    </rPh>
    <rPh sb="75" eb="77">
      <t>セイソウ</t>
    </rPh>
    <rPh sb="77" eb="79">
      <t>イタク</t>
    </rPh>
    <rPh sb="87" eb="88">
      <t>エン</t>
    </rPh>
    <rPh sb="90" eb="93">
      <t>コウネツヒ</t>
    </rPh>
    <rPh sb="94" eb="98">
      <t>ショウモウヒントウ</t>
    </rPh>
    <rPh sb="98" eb="101">
      <t>ジムヒ</t>
    </rPh>
    <rPh sb="109" eb="110">
      <t>エン</t>
    </rPh>
    <phoneticPr fontId="4"/>
  </si>
  <si>
    <t>事業費計：342,488円
・マスク、アルコール消毒液等消耗品：342,488円</t>
    <rPh sb="0" eb="3">
      <t>ジギョウヒ</t>
    </rPh>
    <rPh sb="3" eb="4">
      <t>ケイ</t>
    </rPh>
    <rPh sb="12" eb="13">
      <t>エン</t>
    </rPh>
    <rPh sb="25" eb="27">
      <t>ショウドク</t>
    </rPh>
    <rPh sb="27" eb="28">
      <t>エキ</t>
    </rPh>
    <rPh sb="28" eb="29">
      <t>トウ</t>
    </rPh>
    <rPh sb="29" eb="31">
      <t>ショウモウ</t>
    </rPh>
    <rPh sb="31" eb="32">
      <t>ヒン</t>
    </rPh>
    <rPh sb="40" eb="41">
      <t>エン</t>
    </rPh>
    <phoneticPr fontId="4"/>
  </si>
  <si>
    <t>　水道施設維持管理業務の継続を図るため、分散勤務に係る執務室を整備することにより、新型コロナウイルス感染拡大による影響が長期化する中、分散勤務の環境整備を実施し、業務の継続に寄与した。</t>
    <phoneticPr fontId="2"/>
  </si>
  <si>
    <t>　水道局庁舎等（本庁舎・南部工事事務所・各浄水場）の各施設に衛生品を配備することにより、職員・来局者等の感染防止対策を講じることができた。</t>
    <phoneticPr fontId="2"/>
  </si>
  <si>
    <t>事業費計：464,325円
・新型コロナウイルス感染症対応に係る事務職員の超過勤務手当（14人分）：253,325円
・新型コロナウイルス感染症対応に係る事務職員の特殊勤務手当（６人分）：93,000円
・新型コロナウイルス感染症対応に係る看護部職員及び事務職員の管理職特別勤務手当（12人分）：118,000円</t>
    <rPh sb="0" eb="2">
      <t>ジギョウ</t>
    </rPh>
    <rPh sb="2" eb="3">
      <t>ヒ</t>
    </rPh>
    <rPh sb="3" eb="4">
      <t>ケイ</t>
    </rPh>
    <rPh sb="12" eb="13">
      <t>エン</t>
    </rPh>
    <rPh sb="47" eb="49">
      <t>ニンブン</t>
    </rPh>
    <rPh sb="58" eb="59">
      <t>エン</t>
    </rPh>
    <rPh sb="83" eb="85">
      <t>トクシュ</t>
    </rPh>
    <rPh sb="101" eb="102">
      <t>エン</t>
    </rPh>
    <rPh sb="121" eb="123">
      <t>カンゴ</t>
    </rPh>
    <rPh sb="123" eb="124">
      <t>ブ</t>
    </rPh>
    <rPh sb="126" eb="127">
      <t>オヨ</t>
    </rPh>
    <rPh sb="128" eb="130">
      <t>ジム</t>
    </rPh>
    <rPh sb="130" eb="132">
      <t>ショクイン</t>
    </rPh>
    <rPh sb="133" eb="135">
      <t>カンリ</t>
    </rPh>
    <rPh sb="135" eb="136">
      <t>ショク</t>
    </rPh>
    <rPh sb="136" eb="138">
      <t>トクベツ</t>
    </rPh>
    <rPh sb="156" eb="157">
      <t>エン</t>
    </rPh>
    <phoneticPr fontId="4"/>
  </si>
  <si>
    <t>　新型コロナウイルス感染症対応にあたる事務職員の超過勤務手当等に係る病院負担の軽減に寄与した。</t>
    <rPh sb="1" eb="3">
      <t>シンガタ</t>
    </rPh>
    <rPh sb="10" eb="13">
      <t>カンセンショウ</t>
    </rPh>
    <rPh sb="13" eb="15">
      <t>タイオウ</t>
    </rPh>
    <rPh sb="19" eb="21">
      <t>ジム</t>
    </rPh>
    <rPh sb="21" eb="23">
      <t>ショクイン</t>
    </rPh>
    <rPh sb="24" eb="26">
      <t>チョウカ</t>
    </rPh>
    <rPh sb="26" eb="28">
      <t>キンム</t>
    </rPh>
    <rPh sb="28" eb="30">
      <t>テアテ</t>
    </rPh>
    <rPh sb="30" eb="31">
      <t>トウ</t>
    </rPh>
    <rPh sb="32" eb="33">
      <t>カカ</t>
    </rPh>
    <rPh sb="34" eb="36">
      <t>ビョウイン</t>
    </rPh>
    <rPh sb="36" eb="38">
      <t>フタン</t>
    </rPh>
    <rPh sb="39" eb="41">
      <t>ケイゲン</t>
    </rPh>
    <rPh sb="42" eb="44">
      <t>キヨ</t>
    </rPh>
    <phoneticPr fontId="4"/>
  </si>
  <si>
    <t>事業費計：1,012,489円
・卓上パーテーション：164,230円
・除菌クロス詰替用：83,308円
・アルコールジェル：413,721円
・アイシールド：237,600円
・マイクカバー：3,080円
・ZOOMミーティングライセンス：110,550円</t>
    <rPh sb="0" eb="2">
      <t>ジギョウ</t>
    </rPh>
    <rPh sb="2" eb="3">
      <t>ヒ</t>
    </rPh>
    <rPh sb="3" eb="4">
      <t>ケイ</t>
    </rPh>
    <rPh sb="14" eb="15">
      <t>エン</t>
    </rPh>
    <rPh sb="18" eb="20">
      <t>タクジョウ</t>
    </rPh>
    <rPh sb="35" eb="36">
      <t>エン</t>
    </rPh>
    <rPh sb="38" eb="40">
      <t>ジョキン</t>
    </rPh>
    <rPh sb="43" eb="44">
      <t>ツ</t>
    </rPh>
    <rPh sb="44" eb="45">
      <t>カ</t>
    </rPh>
    <rPh sb="45" eb="46">
      <t>ヨウ</t>
    </rPh>
    <rPh sb="53" eb="54">
      <t>エン</t>
    </rPh>
    <rPh sb="72" eb="73">
      <t>エン</t>
    </rPh>
    <rPh sb="89" eb="90">
      <t>エン</t>
    </rPh>
    <rPh sb="104" eb="105">
      <t>エン</t>
    </rPh>
    <rPh sb="130" eb="131">
      <t>エン</t>
    </rPh>
    <phoneticPr fontId="2"/>
  </si>
  <si>
    <t>　看護専門学校舎内に衛生用品を配備することにより、生徒、職員、来校者等の感染防止対策を講じることができた。
　また、Web会議の環境整備をすることにより、対面での接触による感染の防止対策を講じることができた。</t>
    <rPh sb="1" eb="3">
      <t>カンゴ</t>
    </rPh>
    <rPh sb="3" eb="5">
      <t>センモン</t>
    </rPh>
    <rPh sb="5" eb="7">
      <t>ガッコウ</t>
    </rPh>
    <rPh sb="7" eb="8">
      <t>シャ</t>
    </rPh>
    <rPh sb="8" eb="9">
      <t>ナイ</t>
    </rPh>
    <rPh sb="10" eb="12">
      <t>エイセイ</t>
    </rPh>
    <rPh sb="12" eb="14">
      <t>ヨウヒン</t>
    </rPh>
    <rPh sb="15" eb="17">
      <t>ハイビ</t>
    </rPh>
    <rPh sb="25" eb="27">
      <t>セイト</t>
    </rPh>
    <rPh sb="28" eb="30">
      <t>ショクイン</t>
    </rPh>
    <rPh sb="31" eb="33">
      <t>ライコウ</t>
    </rPh>
    <rPh sb="33" eb="34">
      <t>シャ</t>
    </rPh>
    <rPh sb="34" eb="35">
      <t>トウ</t>
    </rPh>
    <rPh sb="36" eb="38">
      <t>カンセン</t>
    </rPh>
    <rPh sb="38" eb="40">
      <t>ボウシ</t>
    </rPh>
    <rPh sb="40" eb="42">
      <t>タイサク</t>
    </rPh>
    <rPh sb="43" eb="44">
      <t>コウ</t>
    </rPh>
    <rPh sb="61" eb="63">
      <t>カイギ</t>
    </rPh>
    <rPh sb="64" eb="66">
      <t>カンキョウ</t>
    </rPh>
    <rPh sb="66" eb="68">
      <t>セイビ</t>
    </rPh>
    <rPh sb="77" eb="79">
      <t>タイメン</t>
    </rPh>
    <rPh sb="81" eb="83">
      <t>セッショク</t>
    </rPh>
    <rPh sb="86" eb="88">
      <t>カンセン</t>
    </rPh>
    <rPh sb="89" eb="91">
      <t>ボウシ</t>
    </rPh>
    <rPh sb="91" eb="93">
      <t>タイサク</t>
    </rPh>
    <rPh sb="94" eb="95">
      <t>コウ</t>
    </rPh>
    <phoneticPr fontId="2"/>
  </si>
  <si>
    <t>事業費計：5,805,360円
・ガイドブック作成委託料：5,805,360円</t>
    <rPh sb="14" eb="15">
      <t>エン</t>
    </rPh>
    <rPh sb="24" eb="26">
      <t>サクセイ</t>
    </rPh>
    <rPh sb="26" eb="28">
      <t>イタク</t>
    </rPh>
    <rPh sb="28" eb="29">
      <t>リョウ</t>
    </rPh>
    <rPh sb="39" eb="40">
      <t>エン</t>
    </rPh>
    <phoneticPr fontId="2"/>
  </si>
  <si>
    <t>　市内の優れた技術・サービスを有する企業100社の企業概要や強みをわかりやすく冊子に取りまとめた。本冊子は、研究機関や市内外の企業等へ配布したところであり、市内企業のPRに加え、今後、取引の拡大や企業間連携の促進につながることが期待できる。</t>
    <rPh sb="1" eb="3">
      <t>シナイ</t>
    </rPh>
    <rPh sb="4" eb="5">
      <t>スグ</t>
    </rPh>
    <rPh sb="7" eb="9">
      <t>ギジュツ</t>
    </rPh>
    <rPh sb="15" eb="16">
      <t>ユウ</t>
    </rPh>
    <rPh sb="18" eb="20">
      <t>キギョウ</t>
    </rPh>
    <rPh sb="23" eb="24">
      <t>シャ</t>
    </rPh>
    <rPh sb="25" eb="27">
      <t>キギョウ</t>
    </rPh>
    <rPh sb="27" eb="29">
      <t>ガイヨウ</t>
    </rPh>
    <rPh sb="39" eb="41">
      <t>サッシ</t>
    </rPh>
    <rPh sb="42" eb="43">
      <t>ト</t>
    </rPh>
    <rPh sb="49" eb="50">
      <t>ホン</t>
    </rPh>
    <rPh sb="50" eb="52">
      <t>サッシ</t>
    </rPh>
    <rPh sb="54" eb="56">
      <t>ケンキュウ</t>
    </rPh>
    <rPh sb="56" eb="58">
      <t>キカン</t>
    </rPh>
    <rPh sb="59" eb="61">
      <t>シナイ</t>
    </rPh>
    <rPh sb="61" eb="62">
      <t>ガイ</t>
    </rPh>
    <rPh sb="63" eb="65">
      <t>キギョウ</t>
    </rPh>
    <rPh sb="65" eb="66">
      <t>トウ</t>
    </rPh>
    <rPh sb="67" eb="69">
      <t>ハイフ</t>
    </rPh>
    <rPh sb="78" eb="80">
      <t>シナイ</t>
    </rPh>
    <rPh sb="80" eb="82">
      <t>キギョウ</t>
    </rPh>
    <rPh sb="86" eb="87">
      <t>クワ</t>
    </rPh>
    <rPh sb="89" eb="91">
      <t>コンゴ</t>
    </rPh>
    <rPh sb="92" eb="94">
      <t>トリヒキ</t>
    </rPh>
    <rPh sb="95" eb="97">
      <t>カクダイ</t>
    </rPh>
    <rPh sb="98" eb="103">
      <t>キギョウカンレンケイ</t>
    </rPh>
    <rPh sb="104" eb="106">
      <t>ソクシン</t>
    </rPh>
    <rPh sb="114" eb="116">
      <t>キタイ</t>
    </rPh>
    <phoneticPr fontId="2"/>
  </si>
  <si>
    <t>事業費計：2,978,875円
・産業イノベーション創出支援事業補助金：1,477,676円
・いわきバッテリーバレーフェスタ運営負担金：1,220,000円
・新産業創出に係る旅費等：270,199円</t>
    <rPh sb="14" eb="15">
      <t>エン</t>
    </rPh>
    <rPh sb="18" eb="20">
      <t>サンギョウ</t>
    </rPh>
    <rPh sb="27" eb="29">
      <t>ソウシュツ</t>
    </rPh>
    <rPh sb="29" eb="31">
      <t>シエン</t>
    </rPh>
    <rPh sb="31" eb="33">
      <t>ジギョウ</t>
    </rPh>
    <rPh sb="33" eb="36">
      <t>ホジョキン</t>
    </rPh>
    <rPh sb="46" eb="47">
      <t>エン</t>
    </rPh>
    <rPh sb="64" eb="66">
      <t>ウンエイ</t>
    </rPh>
    <rPh sb="66" eb="69">
      <t>フタンキン</t>
    </rPh>
    <rPh sb="79" eb="80">
      <t>エン</t>
    </rPh>
    <rPh sb="82" eb="85">
      <t>シンサンギョウ</t>
    </rPh>
    <rPh sb="85" eb="87">
      <t>ソウシュツ</t>
    </rPh>
    <rPh sb="88" eb="89">
      <t>カカ</t>
    </rPh>
    <rPh sb="90" eb="92">
      <t>リョヒ</t>
    </rPh>
    <rPh sb="92" eb="93">
      <t>トウ</t>
    </rPh>
    <rPh sb="101" eb="102">
      <t>エン</t>
    </rPh>
    <phoneticPr fontId="2"/>
  </si>
  <si>
    <t>　風力発電、水素、デジタル、リサイクル分野など、カーボンニュートラル社会を見据えて、今後成長が期待される産業分野における調査・研究を行う団体に対し活動経費の一部を支援した。今回の調査・研究を基にした更なる事業展開が期待されるほか、市内企業による新分野への事業参入なども期待できる。</t>
    <rPh sb="1" eb="3">
      <t>フウリョク</t>
    </rPh>
    <rPh sb="3" eb="5">
      <t>ハツデン</t>
    </rPh>
    <rPh sb="6" eb="8">
      <t>スイソ</t>
    </rPh>
    <rPh sb="19" eb="21">
      <t>ブンヤ</t>
    </rPh>
    <rPh sb="34" eb="36">
      <t>シャカイ</t>
    </rPh>
    <rPh sb="37" eb="39">
      <t>ミス</t>
    </rPh>
    <rPh sb="42" eb="44">
      <t>コンゴ</t>
    </rPh>
    <rPh sb="44" eb="46">
      <t>セイチョウ</t>
    </rPh>
    <rPh sb="47" eb="49">
      <t>キタイ</t>
    </rPh>
    <rPh sb="52" eb="54">
      <t>サンギョウ</t>
    </rPh>
    <rPh sb="54" eb="56">
      <t>ブンヤ</t>
    </rPh>
    <rPh sb="60" eb="62">
      <t>チョウサ</t>
    </rPh>
    <rPh sb="63" eb="65">
      <t>ケンキュウ</t>
    </rPh>
    <rPh sb="66" eb="67">
      <t>オコナ</t>
    </rPh>
    <rPh sb="68" eb="70">
      <t>ダンタイ</t>
    </rPh>
    <rPh sb="71" eb="72">
      <t>タイ</t>
    </rPh>
    <rPh sb="73" eb="75">
      <t>カツドウ</t>
    </rPh>
    <rPh sb="75" eb="77">
      <t>ケイヒ</t>
    </rPh>
    <rPh sb="78" eb="80">
      <t>イチブ</t>
    </rPh>
    <rPh sb="81" eb="83">
      <t>シエン</t>
    </rPh>
    <rPh sb="86" eb="88">
      <t>コンカイ</t>
    </rPh>
    <rPh sb="89" eb="91">
      <t>チョウサ</t>
    </rPh>
    <rPh sb="92" eb="94">
      <t>ケンキュウ</t>
    </rPh>
    <rPh sb="95" eb="96">
      <t>モト</t>
    </rPh>
    <rPh sb="99" eb="100">
      <t>サラ</t>
    </rPh>
    <rPh sb="102" eb="106">
      <t>ジギョウテンカイ</t>
    </rPh>
    <rPh sb="107" eb="109">
      <t>キタイ</t>
    </rPh>
    <rPh sb="115" eb="117">
      <t>シナイ</t>
    </rPh>
    <rPh sb="117" eb="119">
      <t>キギョウ</t>
    </rPh>
    <rPh sb="122" eb="125">
      <t>シンブンヤ</t>
    </rPh>
    <rPh sb="127" eb="129">
      <t>ジギョウ</t>
    </rPh>
    <rPh sb="129" eb="131">
      <t>サンニュウ</t>
    </rPh>
    <rPh sb="134" eb="136">
      <t>キタイ</t>
    </rPh>
    <phoneticPr fontId="2"/>
  </si>
  <si>
    <t>事業費計：9,539,780円
・グリーンイノベーション創出支援事業補助金：7,918,380円
・グリーンイノベーション創出支援事業業務委託料：1,621,400円</t>
    <rPh sb="29" eb="38">
      <t>ソウシュツシエンジギョウホジョキン</t>
    </rPh>
    <rPh sb="48" eb="49">
      <t>エン</t>
    </rPh>
    <rPh sb="62" eb="64">
      <t>ソウシュツ</t>
    </rPh>
    <rPh sb="64" eb="66">
      <t>シエン</t>
    </rPh>
    <rPh sb="66" eb="68">
      <t>ジギョウ</t>
    </rPh>
    <rPh sb="68" eb="70">
      <t>ギョウム</t>
    </rPh>
    <rPh sb="70" eb="72">
      <t>イタク</t>
    </rPh>
    <rPh sb="72" eb="73">
      <t>リョウ</t>
    </rPh>
    <rPh sb="83" eb="84">
      <t>エン</t>
    </rPh>
    <phoneticPr fontId="2"/>
  </si>
  <si>
    <t>　市内企業のグリーン成長分野での新たなビジネス展開を見据えた先端的な研究開発を支援することができた。また、東大先端研ラボツアーやセミナーを実施することにより、先端研究のシーズへの理解やグリーン成長分野への参入に向けた意識醸成等を図ることができた。
・ラボツアー参加者　14社・22名
・セミナー受講者　　 17社・32名</t>
    <rPh sb="1" eb="3">
      <t>シナイ</t>
    </rPh>
    <rPh sb="3" eb="5">
      <t>キギョウ</t>
    </rPh>
    <rPh sb="10" eb="12">
      <t>セイチョウ</t>
    </rPh>
    <rPh sb="12" eb="14">
      <t>ブンヤ</t>
    </rPh>
    <rPh sb="16" eb="17">
      <t>アラ</t>
    </rPh>
    <rPh sb="23" eb="25">
      <t>テンカイ</t>
    </rPh>
    <rPh sb="26" eb="28">
      <t>ミス</t>
    </rPh>
    <rPh sb="30" eb="33">
      <t>センタンテキ</t>
    </rPh>
    <rPh sb="34" eb="36">
      <t>ケンキュウ</t>
    </rPh>
    <rPh sb="36" eb="38">
      <t>カイハツ</t>
    </rPh>
    <rPh sb="39" eb="41">
      <t>シエン</t>
    </rPh>
    <rPh sb="53" eb="55">
      <t>トウダイ</t>
    </rPh>
    <rPh sb="55" eb="57">
      <t>センタン</t>
    </rPh>
    <rPh sb="57" eb="58">
      <t>ケン</t>
    </rPh>
    <rPh sb="69" eb="71">
      <t>ジッシ</t>
    </rPh>
    <rPh sb="96" eb="98">
      <t>セイチョウ</t>
    </rPh>
    <rPh sb="98" eb="100">
      <t>ブンヤ</t>
    </rPh>
    <rPh sb="102" eb="104">
      <t>サンニュウ</t>
    </rPh>
    <rPh sb="105" eb="106">
      <t>ム</t>
    </rPh>
    <rPh sb="108" eb="110">
      <t>イシキ</t>
    </rPh>
    <rPh sb="110" eb="112">
      <t>ジョウセイ</t>
    </rPh>
    <rPh sb="112" eb="113">
      <t>トウ</t>
    </rPh>
    <rPh sb="114" eb="115">
      <t>ハカ</t>
    </rPh>
    <rPh sb="130" eb="133">
      <t>サンカシャ</t>
    </rPh>
    <rPh sb="136" eb="137">
      <t>シャ</t>
    </rPh>
    <rPh sb="140" eb="141">
      <t>メイ</t>
    </rPh>
    <rPh sb="147" eb="150">
      <t>ジュコウシャ</t>
    </rPh>
    <rPh sb="155" eb="156">
      <t>シャ</t>
    </rPh>
    <rPh sb="159" eb="160">
      <t>メイ</t>
    </rPh>
    <phoneticPr fontId="2"/>
  </si>
  <si>
    <t>事業費計：8,444,700円
・いわき市企業交流会館機械設備改修工事：8,444,700円</t>
    <rPh sb="14" eb="15">
      <t>エン</t>
    </rPh>
    <phoneticPr fontId="2"/>
  </si>
  <si>
    <t>　空調設備の更新により、施設の換気能力が大幅に改善されたほか、トイレの洋式化や自動水洗化により、感染防止対策を講じることができた。
・空調設備更新　２室
・洋式トイレ設置　４基
・男子用小便器・洗面所自動水洗化</t>
    <rPh sb="1" eb="3">
      <t>クウチョウ</t>
    </rPh>
    <rPh sb="3" eb="5">
      <t>セツビ</t>
    </rPh>
    <rPh sb="6" eb="8">
      <t>コウシン</t>
    </rPh>
    <rPh sb="12" eb="14">
      <t>シセツ</t>
    </rPh>
    <rPh sb="15" eb="17">
      <t>カンキ</t>
    </rPh>
    <rPh sb="17" eb="19">
      <t>ノウリョク</t>
    </rPh>
    <rPh sb="20" eb="22">
      <t>オオハバ</t>
    </rPh>
    <rPh sb="23" eb="25">
      <t>カイゼン</t>
    </rPh>
    <rPh sb="35" eb="37">
      <t>ヨウシキ</t>
    </rPh>
    <rPh sb="37" eb="38">
      <t>カ</t>
    </rPh>
    <rPh sb="39" eb="41">
      <t>ジドウ</t>
    </rPh>
    <rPh sb="41" eb="44">
      <t>スイセンカ</t>
    </rPh>
    <rPh sb="48" eb="50">
      <t>カンセン</t>
    </rPh>
    <rPh sb="50" eb="52">
      <t>ボウシ</t>
    </rPh>
    <rPh sb="52" eb="54">
      <t>タイサク</t>
    </rPh>
    <rPh sb="55" eb="56">
      <t>コウ</t>
    </rPh>
    <phoneticPr fontId="2"/>
  </si>
  <si>
    <t>　原油価格高騰等の影響を特に受けている港湾運送事業者等へ支援金を給付することにより、本市の社会経済活動等を支える物流機能を維持することができた。
・重機、車両：177台（10,000円/台）
・乗用車等：130台（7,500円/台）</t>
    <rPh sb="1" eb="3">
      <t>ゲンユ</t>
    </rPh>
    <rPh sb="3" eb="5">
      <t>カカク</t>
    </rPh>
    <rPh sb="5" eb="7">
      <t>コウトウ</t>
    </rPh>
    <rPh sb="7" eb="8">
      <t>トウ</t>
    </rPh>
    <rPh sb="9" eb="11">
      <t>エイキョウ</t>
    </rPh>
    <rPh sb="12" eb="13">
      <t>トク</t>
    </rPh>
    <rPh sb="14" eb="15">
      <t>ウ</t>
    </rPh>
    <rPh sb="19" eb="21">
      <t>コウワン</t>
    </rPh>
    <rPh sb="21" eb="23">
      <t>ウンソウ</t>
    </rPh>
    <rPh sb="23" eb="26">
      <t>ジギョウシャ</t>
    </rPh>
    <rPh sb="26" eb="27">
      <t>トウ</t>
    </rPh>
    <rPh sb="28" eb="31">
      <t>シエンキン</t>
    </rPh>
    <rPh sb="32" eb="34">
      <t>キュウフ</t>
    </rPh>
    <rPh sb="42" eb="44">
      <t>ホンシ</t>
    </rPh>
    <rPh sb="45" eb="49">
      <t>シャカイケイザイ</t>
    </rPh>
    <rPh sb="49" eb="51">
      <t>カツドウ</t>
    </rPh>
    <rPh sb="51" eb="52">
      <t>トウ</t>
    </rPh>
    <rPh sb="53" eb="54">
      <t>ササ</t>
    </rPh>
    <rPh sb="56" eb="58">
      <t>ブツリュウ</t>
    </rPh>
    <rPh sb="58" eb="60">
      <t>キノウ</t>
    </rPh>
    <rPh sb="61" eb="63">
      <t>イジ</t>
    </rPh>
    <rPh sb="93" eb="94">
      <t>ダイ</t>
    </rPh>
    <phoneticPr fontId="2"/>
  </si>
  <si>
    <t>事業費計：2,745,000円
・港湾運送事業者等事業継続支援金：2,745,000円</t>
    <rPh sb="14" eb="15">
      <t>エン</t>
    </rPh>
    <rPh sb="18" eb="20">
      <t>コウワン</t>
    </rPh>
    <rPh sb="20" eb="22">
      <t>ウンソウ</t>
    </rPh>
    <rPh sb="22" eb="25">
      <t>ジギョウシャ</t>
    </rPh>
    <rPh sb="25" eb="26">
      <t>トウ</t>
    </rPh>
    <rPh sb="26" eb="28">
      <t>ジギョウ</t>
    </rPh>
    <rPh sb="28" eb="30">
      <t>ケイゾク</t>
    </rPh>
    <rPh sb="30" eb="32">
      <t>シエン</t>
    </rPh>
    <rPh sb="32" eb="33">
      <t>キン</t>
    </rPh>
    <rPh sb="43" eb="44">
      <t>エン</t>
    </rPh>
    <phoneticPr fontId="2"/>
  </si>
  <si>
    <t>事業費計：4,243,160円
・IWAKIターン情報発信事業企業PR動画作成委託料：3,801,160円
・就労支援システム改修委託料：343,200円
・いわき市就職応援サイトPRチラシ作成費：85,800円
・通信運搬費：13,000円</t>
    <phoneticPr fontId="2"/>
  </si>
  <si>
    <t>　新たに企業PR動画特設ページを作成した「いわき市就職応援サイト」のアクセス数が、動画作成前の令和元年度は411,982件であったが、動画を作成した、令和２年度は568,660件、令和３年度は742,466件、令和４年度は687,501件と増加し、企業情報等を入手する機会の創出に一定の役割を果たした。
・企業PR動画作成　14者
・市内高校への動画周知チラシ配布　20校</t>
    <rPh sb="41" eb="43">
      <t>ドウガ</t>
    </rPh>
    <rPh sb="43" eb="45">
      <t>サクセイ</t>
    </rPh>
    <rPh sb="45" eb="46">
      <t>マエ</t>
    </rPh>
    <rPh sb="47" eb="49">
      <t>レイワ</t>
    </rPh>
    <rPh sb="49" eb="51">
      <t>ガンネン</t>
    </rPh>
    <rPh sb="51" eb="52">
      <t>ド</t>
    </rPh>
    <rPh sb="60" eb="61">
      <t>ケン</t>
    </rPh>
    <rPh sb="67" eb="69">
      <t>ドウガ</t>
    </rPh>
    <rPh sb="70" eb="72">
      <t>サクセイ</t>
    </rPh>
    <rPh sb="105" eb="107">
      <t>レイワ</t>
    </rPh>
    <rPh sb="108" eb="109">
      <t>ネン</t>
    </rPh>
    <rPh sb="109" eb="110">
      <t>ド</t>
    </rPh>
    <rPh sb="118" eb="119">
      <t>ケン</t>
    </rPh>
    <phoneticPr fontId="2"/>
  </si>
  <si>
    <t>事業費計：5,886,421円
・市脱炭素社会実現プラン策定支援業務委託：5,720,000円
・管外旅費：31,170
・消耗品費：33,187円
・コピー使用料：102,064円</t>
    <rPh sb="18" eb="19">
      <t>シ</t>
    </rPh>
    <rPh sb="19" eb="20">
      <t>ダツ</t>
    </rPh>
    <rPh sb="20" eb="22">
      <t>タンソ</t>
    </rPh>
    <rPh sb="22" eb="24">
      <t>シャカイ</t>
    </rPh>
    <rPh sb="24" eb="26">
      <t>ジツゲン</t>
    </rPh>
    <rPh sb="29" eb="31">
      <t>サクテイ</t>
    </rPh>
    <rPh sb="31" eb="33">
      <t>シエン</t>
    </rPh>
    <rPh sb="33" eb="35">
      <t>ギョウム</t>
    </rPh>
    <rPh sb="35" eb="37">
      <t>イタク</t>
    </rPh>
    <rPh sb="47" eb="48">
      <t>エン</t>
    </rPh>
    <rPh sb="50" eb="52">
      <t>カンガイ</t>
    </rPh>
    <rPh sb="52" eb="54">
      <t>リョヒ</t>
    </rPh>
    <rPh sb="74" eb="75">
      <t>エン</t>
    </rPh>
    <rPh sb="91" eb="92">
      <t>エン</t>
    </rPh>
    <phoneticPr fontId="2"/>
  </si>
  <si>
    <t>　「いわき市脱炭素社会実現プラン」の策定により、本市の社会・経済・暮らしに大きな影響を及ぼしている新型コロナウイルス感染症からの回復に向けた大きな社会的、経済的な動きの中で、単なるコロナ禍以前の状態に回復させるのではなく、グリーンリカバリーの観点に基づき、地域資源である再生可能エネルギーの利活用や省エネの更なる推進など、脱炭素化の視点と取組を強く動機づけ、コロナ禍からの復興と脱炭素社会実現の両立を果たし、環境と社会・経済の好循環を持続発展的に創出することに寄与した。</t>
    <rPh sb="230" eb="232">
      <t>キヨ</t>
    </rPh>
    <phoneticPr fontId="2"/>
  </si>
  <si>
    <t>事業費計：17,973,471円
・環境負荷軽減機器導入促進補助金：　17,756,000円
・印刷製本費：164,931円
・役務費：51,000円
・使用料及び賃借料：1,540円</t>
    <rPh sb="46" eb="47">
      <t>エン</t>
    </rPh>
    <rPh sb="49" eb="53">
      <t>インサツセイホン</t>
    </rPh>
    <rPh sb="53" eb="54">
      <t>ヒ</t>
    </rPh>
    <rPh sb="62" eb="63">
      <t>エン</t>
    </rPh>
    <rPh sb="65" eb="68">
      <t>エキムヒ</t>
    </rPh>
    <rPh sb="75" eb="76">
      <t>エン</t>
    </rPh>
    <rPh sb="78" eb="81">
      <t>シヨウリョウ</t>
    </rPh>
    <rPh sb="81" eb="82">
      <t>オヨ</t>
    </rPh>
    <rPh sb="83" eb="86">
      <t>チンシャクリョウ</t>
    </rPh>
    <rPh sb="92" eb="93">
      <t>エン</t>
    </rPh>
    <phoneticPr fontId="2"/>
  </si>
  <si>
    <r>
      <t>　住宅への太陽光発電システム等の再生可能エネルギー機器の導入経費の一部を支援することにより、脱炭素社会の実現及び地球温暖化対策の推進に寄与した。
　・太陽光発電システム</t>
    </r>
    <r>
      <rPr>
        <sz val="11"/>
        <color theme="0"/>
        <rFont val="ＭＳ Ｐゴシック"/>
        <family val="3"/>
        <charset val="128"/>
      </rPr>
      <t>：</t>
    </r>
    <r>
      <rPr>
        <sz val="11"/>
        <color theme="1"/>
        <rFont val="ＭＳ Ｐゴシック"/>
        <family val="3"/>
      </rPr>
      <t>282件
　・ペレットストーブ</t>
    </r>
    <r>
      <rPr>
        <sz val="11"/>
        <color theme="0"/>
        <rFont val="ＭＳ Ｐゴシック"/>
        <family val="3"/>
        <charset val="128"/>
      </rPr>
      <t>：</t>
    </r>
    <r>
      <rPr>
        <sz val="11"/>
        <color theme="1"/>
        <rFont val="ＭＳ Ｐゴシック"/>
        <family val="3"/>
      </rPr>
      <t>４件
　・定置用リチウムイオン蓄電システム</t>
    </r>
    <r>
      <rPr>
        <sz val="11"/>
        <color theme="0"/>
        <rFont val="ＭＳ Ｐゴシック"/>
        <family val="3"/>
        <charset val="128"/>
      </rPr>
      <t>：</t>
    </r>
    <r>
      <rPr>
        <sz val="11"/>
        <color theme="1"/>
        <rFont val="ＭＳ Ｐゴシック"/>
        <family val="3"/>
      </rPr>
      <t>50件
　・家庭用燃料電池(エネファーム)</t>
    </r>
    <r>
      <rPr>
        <sz val="11"/>
        <color theme="0"/>
        <rFont val="ＭＳ Ｐゴシック"/>
        <family val="3"/>
        <charset val="128"/>
      </rPr>
      <t>：</t>
    </r>
    <r>
      <rPr>
        <sz val="11"/>
        <color theme="1"/>
        <rFont val="ＭＳ Ｐゴシック"/>
        <family val="3"/>
      </rPr>
      <t>10件
　・可搬型外部給電器（Ｖ２Ｌ）</t>
    </r>
    <r>
      <rPr>
        <sz val="11"/>
        <color theme="0"/>
        <rFont val="ＭＳ Ｐゴシック"/>
        <family val="3"/>
        <charset val="128"/>
      </rPr>
      <t>：</t>
    </r>
    <r>
      <rPr>
        <sz val="11"/>
        <color theme="1"/>
        <rFont val="ＭＳ Ｐゴシック"/>
        <family val="3"/>
      </rPr>
      <t>５件</t>
    </r>
    <rPh sb="1" eb="3">
      <t>ジュウタク</t>
    </rPh>
    <rPh sb="5" eb="14">
      <t>タ</t>
    </rPh>
    <rPh sb="14" eb="15">
      <t>トウ</t>
    </rPh>
    <rPh sb="16" eb="20">
      <t>サイセイカノウ</t>
    </rPh>
    <rPh sb="25" eb="27">
      <t>キキ</t>
    </rPh>
    <rPh sb="28" eb="30">
      <t>ドウニュウ</t>
    </rPh>
    <rPh sb="30" eb="32">
      <t>ケイヒ</t>
    </rPh>
    <rPh sb="33" eb="35">
      <t>イチブ</t>
    </rPh>
    <rPh sb="36" eb="38">
      <t>シエン</t>
    </rPh>
    <rPh sb="46" eb="51">
      <t>ダ</t>
    </rPh>
    <rPh sb="52" eb="54">
      <t>ジツゲン</t>
    </rPh>
    <rPh sb="54" eb="55">
      <t>オヨ</t>
    </rPh>
    <rPh sb="56" eb="63">
      <t>チ</t>
    </rPh>
    <rPh sb="64" eb="66">
      <t>スイシン</t>
    </rPh>
    <rPh sb="67" eb="69">
      <t>キヨ</t>
    </rPh>
    <rPh sb="106" eb="122">
      <t>リ</t>
    </rPh>
    <rPh sb="125" eb="126">
      <t>ケン</t>
    </rPh>
    <rPh sb="129" eb="144">
      <t>エ</t>
    </rPh>
    <rPh sb="147" eb="148">
      <t>ケン</t>
    </rPh>
    <rPh sb="151" eb="164">
      <t>v</t>
    </rPh>
    <rPh sb="166" eb="167">
      <t>ケン</t>
    </rPh>
    <phoneticPr fontId="2"/>
  </si>
  <si>
    <t>事業費計：7,765,031円
・ゼロカーボンドライブ等導入促進補助金：7,750,000円
・印刷製本費：355円
・役務費：14,676円</t>
    <rPh sb="35" eb="36">
      <t>キン</t>
    </rPh>
    <rPh sb="46" eb="47">
      <t>エン</t>
    </rPh>
    <rPh sb="58" eb="59">
      <t>エン</t>
    </rPh>
    <rPh sb="71" eb="72">
      <t>エン</t>
    </rPh>
    <phoneticPr fontId="2"/>
  </si>
  <si>
    <r>
      <t>　燃料電池自動車、電池自動車等の導入経費の一部を支援することにより、脱炭素社会の実現及び地球温暖化対策の推進に寄与した。
　・燃料電池自動車</t>
    </r>
    <r>
      <rPr>
        <sz val="11"/>
        <color theme="0"/>
        <rFont val="ＭＳ Ｐゴシック"/>
        <family val="3"/>
        <charset val="128"/>
      </rPr>
      <t>：</t>
    </r>
    <r>
      <rPr>
        <sz val="11"/>
        <color theme="1"/>
        <rFont val="ＭＳ Ｐゴシック"/>
        <family val="3"/>
        <charset val="128"/>
      </rPr>
      <t>５台
　・電池自動車</t>
    </r>
    <r>
      <rPr>
        <sz val="11"/>
        <color theme="0"/>
        <rFont val="ＭＳ Ｐゴシック"/>
        <family val="3"/>
        <charset val="128"/>
      </rPr>
      <t>：</t>
    </r>
    <r>
      <rPr>
        <sz val="11"/>
        <color theme="1"/>
        <rFont val="ＭＳ Ｐゴシック"/>
        <family val="3"/>
        <charset val="128"/>
      </rPr>
      <t>123台　　
　・ゼロカーボンドライブセット</t>
    </r>
    <r>
      <rPr>
        <sz val="11"/>
        <color theme="0"/>
        <rFont val="ＭＳ Ｐゴシック"/>
        <family val="3"/>
        <charset val="128"/>
      </rPr>
      <t>：</t>
    </r>
    <r>
      <rPr>
        <sz val="11"/>
        <color theme="1"/>
        <rFont val="ＭＳ Ｐゴシック"/>
        <family val="3"/>
        <charset val="128"/>
      </rPr>
      <t>５件</t>
    </r>
    <rPh sb="1" eb="3">
      <t>ネンリョウ</t>
    </rPh>
    <rPh sb="3" eb="8">
      <t>デンチジドウシャ</t>
    </rPh>
    <rPh sb="9" eb="14">
      <t>デンチジドウシャ</t>
    </rPh>
    <rPh sb="14" eb="15">
      <t>トウ</t>
    </rPh>
    <rPh sb="55" eb="57">
      <t>キヨ</t>
    </rPh>
    <rPh sb="63" eb="67">
      <t>ネンリョウデンチ</t>
    </rPh>
    <rPh sb="67" eb="70">
      <t>ジドウシャ</t>
    </rPh>
    <rPh sb="72" eb="73">
      <t>ダイ</t>
    </rPh>
    <rPh sb="76" eb="81">
      <t>デンチジドウシャ</t>
    </rPh>
    <rPh sb="85" eb="86">
      <t>ダイ</t>
    </rPh>
    <rPh sb="106" eb="107">
      <t>ケン</t>
    </rPh>
    <phoneticPr fontId="2"/>
  </si>
  <si>
    <t>　し尿等に係る汚泥の収集運搬に使用する衛生車（バキュームカー、濃縮車）69台に対し、１台につき30,000円を補助することで、し尿等収集事業の負担軽減と継続的かつ安定した処理体制の維持が図られた。</t>
    <rPh sb="2" eb="3">
      <t>ニョウ</t>
    </rPh>
    <rPh sb="3" eb="4">
      <t>トウ</t>
    </rPh>
    <rPh sb="5" eb="6">
      <t>カカ</t>
    </rPh>
    <rPh sb="7" eb="9">
      <t>オデイ</t>
    </rPh>
    <rPh sb="10" eb="12">
      <t>シュウシュウ</t>
    </rPh>
    <rPh sb="12" eb="14">
      <t>ウンパン</t>
    </rPh>
    <rPh sb="15" eb="17">
      <t>シヨウ</t>
    </rPh>
    <rPh sb="19" eb="21">
      <t>エイセイ</t>
    </rPh>
    <rPh sb="21" eb="22">
      <t>シャ</t>
    </rPh>
    <rPh sb="31" eb="33">
      <t>ノウシュク</t>
    </rPh>
    <rPh sb="33" eb="34">
      <t>シャ</t>
    </rPh>
    <rPh sb="37" eb="38">
      <t>ダイ</t>
    </rPh>
    <rPh sb="39" eb="40">
      <t>タイ</t>
    </rPh>
    <rPh sb="43" eb="44">
      <t>ダイ</t>
    </rPh>
    <rPh sb="53" eb="54">
      <t>エン</t>
    </rPh>
    <rPh sb="55" eb="57">
      <t>ホジョ</t>
    </rPh>
    <rPh sb="64" eb="65">
      <t>ニョウ</t>
    </rPh>
    <rPh sb="65" eb="66">
      <t>ナド</t>
    </rPh>
    <rPh sb="66" eb="68">
      <t>シュウシュウ</t>
    </rPh>
    <rPh sb="68" eb="70">
      <t>ジギョウ</t>
    </rPh>
    <rPh sb="71" eb="75">
      <t>フタンケイゲン</t>
    </rPh>
    <rPh sb="76" eb="78">
      <t>ケイゾク</t>
    </rPh>
    <rPh sb="78" eb="79">
      <t>テキ</t>
    </rPh>
    <rPh sb="81" eb="83">
      <t>アンテイ</t>
    </rPh>
    <rPh sb="85" eb="87">
      <t>ショリ</t>
    </rPh>
    <rPh sb="87" eb="89">
      <t>タイセイ</t>
    </rPh>
    <rPh sb="90" eb="92">
      <t>イジ</t>
    </rPh>
    <rPh sb="93" eb="94">
      <t>ハカ</t>
    </rPh>
    <phoneticPr fontId="2"/>
  </si>
  <si>
    <t>事業費計：411,400円
・修繕費：411,400円</t>
  </si>
  <si>
    <t>　新型コロナウイルス感染症対策として、トイレの洋式化を実施することにより、衛生環境の改善と利用児童の利便性の向上を図ることができた。</t>
    <phoneticPr fontId="2"/>
  </si>
  <si>
    <t>①コロナ禍における原油価格・物価高騰対策として、食材料費が高騰する中、保護者負担となる副食費への価格転嫁や施設で提供する給食の質の低下を防止し、適切な保育環境を維持するため、副食を提供する幼稚園、保育所、認定こども園、地域型保育事業、認可外保育施設へ副食材料費の一部を補助する。
②私立の保育所（23か所）、幼稚園（20か所）、認定こども園（18か所）、地域型保育事業所（18か所）、認可外保育施設（30か所）</t>
  </si>
  <si>
    <t>　事業実施により、副食材料費が高騰する状況下においても、安定的な施設運営と適切な保育環境を維持することができた。
・実施施設　45施設</t>
    <rPh sb="58" eb="60">
      <t>ジッシ</t>
    </rPh>
    <phoneticPr fontId="2"/>
  </si>
  <si>
    <t>事業費計：27,724,400円
副食材料費高騰対策事業費補助金（私立保育所等分）
・私立保育所18施設：15,312,000円
・認定こども園11施設：10,751,400円
・地域型保育事業所10施設：1,014,200円
・認可外保育施設５施設：389,400円
副食材料費高騰対策事業費補助金（私立幼稚園分）
・私立幼稚園１施設：257,400円</t>
    <phoneticPr fontId="2"/>
  </si>
  <si>
    <t>事業費計：13,104,400円
・賄材料費：13,104,400円</t>
    <rPh sb="19" eb="22">
      <t>マカナイザイリョウ</t>
    </rPh>
    <phoneticPr fontId="2"/>
  </si>
  <si>
    <t>　事業実施により、副食材料費が高騰する状況下においても、安定的な施設運営と適切な保育環境を維持することができた。
・実施施設　公立保育所31施設</t>
    <rPh sb="58" eb="60">
      <t>ジッシ</t>
    </rPh>
    <phoneticPr fontId="2"/>
  </si>
  <si>
    <t>事業費計：3,297,974円
・消耗品費：3,297,974円</t>
  </si>
  <si>
    <t>新型コロナウイルス感染症対策として保健衛生用品を購入することによって、感染症予防や衛生環境の維持を図ることができた。
・実施施設　公立幼稚園11園</t>
    <rPh sb="60" eb="62">
      <t>ジッシ</t>
    </rPh>
    <phoneticPr fontId="2"/>
  </si>
  <si>
    <t>事業費計：8,602,000円
・工事費：8,602,000円</t>
    <rPh sb="18" eb="21">
      <t>コウジヒ</t>
    </rPh>
    <phoneticPr fontId="2"/>
  </si>
  <si>
    <t>　新型コロナウイルス感染症対策として、トイレの洋式化を実施することにより、衛生環境の改善と施設利用者の利便性の向上を図ることができた。</t>
    <rPh sb="45" eb="47">
      <t>シセツ</t>
    </rPh>
    <rPh sb="47" eb="50">
      <t>リヨウシャ</t>
    </rPh>
    <phoneticPr fontId="2"/>
  </si>
  <si>
    <t>事業費計：44,945,538円
民間保育所等光熱費高騰対策事業費補助金
・私立保育所22施設：13,716,000円
・幼稚園６施設：2,035,200円
・認定こども園15施設：14,958,000円
・地域型保育事業所14施設：1,093,500円
・認可外保育施設11施設：564,900円
放課後児童クラブ等光熱費高騰対策事業費
・放課後児童クラブ78施設：11,407,938円
・地域子育て支援拠点事業所５施設：650,000円
・病児病後児保育施設４施設：520,000円</t>
    <rPh sb="0" eb="3">
      <t>ジギョウヒ</t>
    </rPh>
    <rPh sb="3" eb="4">
      <t>ケイ</t>
    </rPh>
    <rPh sb="15" eb="16">
      <t>エン</t>
    </rPh>
    <rPh sb="18" eb="20">
      <t>ミンカン</t>
    </rPh>
    <rPh sb="20" eb="22">
      <t>ホイク</t>
    </rPh>
    <rPh sb="22" eb="23">
      <t>ショ</t>
    </rPh>
    <rPh sb="23" eb="24">
      <t>トウ</t>
    </rPh>
    <rPh sb="24" eb="27">
      <t>コウネツヒ</t>
    </rPh>
    <rPh sb="27" eb="29">
      <t>コウトウ</t>
    </rPh>
    <rPh sb="29" eb="31">
      <t>タイサク</t>
    </rPh>
    <rPh sb="31" eb="34">
      <t>ジギョウヒ</t>
    </rPh>
    <rPh sb="34" eb="37">
      <t>ホジョキン</t>
    </rPh>
    <rPh sb="39" eb="41">
      <t>ワタクシリツ</t>
    </rPh>
    <rPh sb="41" eb="43">
      <t>ホイク</t>
    </rPh>
    <rPh sb="43" eb="44">
      <t>ショ</t>
    </rPh>
    <rPh sb="46" eb="48">
      <t>シセツ</t>
    </rPh>
    <rPh sb="59" eb="60">
      <t>エン</t>
    </rPh>
    <rPh sb="62" eb="65">
      <t>ヨウチエン</t>
    </rPh>
    <rPh sb="66" eb="68">
      <t>シセツ</t>
    </rPh>
    <rPh sb="78" eb="79">
      <t>エン</t>
    </rPh>
    <rPh sb="81" eb="83">
      <t>ニンテイ</t>
    </rPh>
    <rPh sb="86" eb="87">
      <t>エン</t>
    </rPh>
    <rPh sb="89" eb="91">
      <t>シセツ</t>
    </rPh>
    <rPh sb="102" eb="103">
      <t>エン</t>
    </rPh>
    <rPh sb="105" eb="108">
      <t>チイキガタ</t>
    </rPh>
    <rPh sb="108" eb="110">
      <t>ホイク</t>
    </rPh>
    <rPh sb="110" eb="112">
      <t>ジギョウ</t>
    </rPh>
    <rPh sb="112" eb="113">
      <t>ショ</t>
    </rPh>
    <rPh sb="115" eb="117">
      <t>シセツ</t>
    </rPh>
    <rPh sb="127" eb="128">
      <t>エン</t>
    </rPh>
    <rPh sb="130" eb="132">
      <t>ニンカ</t>
    </rPh>
    <rPh sb="132" eb="133">
      <t>ガイ</t>
    </rPh>
    <rPh sb="133" eb="135">
      <t>ホイク</t>
    </rPh>
    <rPh sb="135" eb="137">
      <t>シセツ</t>
    </rPh>
    <rPh sb="139" eb="141">
      <t>シセツ</t>
    </rPh>
    <rPh sb="149" eb="150">
      <t>エン</t>
    </rPh>
    <rPh sb="173" eb="178">
      <t>ホウカゴジドウ</t>
    </rPh>
    <rPh sb="183" eb="185">
      <t>シセツ</t>
    </rPh>
    <rPh sb="196" eb="197">
      <t>エン</t>
    </rPh>
    <rPh sb="199" eb="201">
      <t>チイキ</t>
    </rPh>
    <rPh sb="201" eb="203">
      <t>コソダ</t>
    </rPh>
    <rPh sb="204" eb="206">
      <t>シエン</t>
    </rPh>
    <rPh sb="206" eb="208">
      <t>キョテン</t>
    </rPh>
    <rPh sb="208" eb="210">
      <t>ジギョウ</t>
    </rPh>
    <rPh sb="210" eb="211">
      <t>ショ</t>
    </rPh>
    <rPh sb="212" eb="214">
      <t>シセツ</t>
    </rPh>
    <rPh sb="222" eb="223">
      <t>エン</t>
    </rPh>
    <rPh sb="225" eb="227">
      <t>ビョウジ</t>
    </rPh>
    <rPh sb="227" eb="229">
      <t>ビョウゴ</t>
    </rPh>
    <rPh sb="229" eb="230">
      <t>ジ</t>
    </rPh>
    <rPh sb="230" eb="232">
      <t>ホイク</t>
    </rPh>
    <rPh sb="232" eb="234">
      <t>シセツ</t>
    </rPh>
    <rPh sb="235" eb="237">
      <t>シセツ</t>
    </rPh>
    <rPh sb="245" eb="246">
      <t>エン</t>
    </rPh>
    <phoneticPr fontId="2"/>
  </si>
  <si>
    <t>　事業実施により、電気代等の光熱費が高騰する状況下においても、安定的な施設運営と適切な保育環境を維持することができた。
対象施設　計155施設
・私立保育所　22施設
・幼稚園　６施設
・認定こども園　15施設
・地域型保育事業所　14施設
・認可外保育施設　11施設
・放課後児童クラブ　78施設
・地域子育て支援拠点事業所　５施設
・病児病後児保育施設　４施設</t>
    <rPh sb="1" eb="3">
      <t>ジギョウ</t>
    </rPh>
    <rPh sb="3" eb="5">
      <t>ジッシ</t>
    </rPh>
    <rPh sb="9" eb="12">
      <t>デンキダイ</t>
    </rPh>
    <rPh sb="12" eb="13">
      <t>トウ</t>
    </rPh>
    <rPh sb="14" eb="17">
      <t>コウネツヒ</t>
    </rPh>
    <rPh sb="18" eb="20">
      <t>コウトウ</t>
    </rPh>
    <rPh sb="22" eb="25">
      <t>ジョウキョウカ</t>
    </rPh>
    <rPh sb="31" eb="34">
      <t>アンテイテキ</t>
    </rPh>
    <rPh sb="35" eb="37">
      <t>シセツ</t>
    </rPh>
    <rPh sb="37" eb="39">
      <t>ウンエイ</t>
    </rPh>
    <rPh sb="40" eb="42">
      <t>テキセツ</t>
    </rPh>
    <rPh sb="43" eb="45">
      <t>ホイク</t>
    </rPh>
    <rPh sb="45" eb="47">
      <t>カンキョウ</t>
    </rPh>
    <rPh sb="48" eb="50">
      <t>イジ</t>
    </rPh>
    <phoneticPr fontId="2"/>
  </si>
  <si>
    <t>事業費計：25,035,000円
民間保育所等新型コロナウイルス感染症対策事業費補助金
・私立保育所23施設：10,329,000円
・認定こども園14施設：6,723,000円
・地域型保育事業所16施設：3,853,000円
・認可外保育施設15施設：4,130,000円</t>
    <rPh sb="0" eb="3">
      <t>ジギョウヒ</t>
    </rPh>
    <rPh sb="3" eb="4">
      <t>ケイ</t>
    </rPh>
    <rPh sb="15" eb="16">
      <t>エン</t>
    </rPh>
    <rPh sb="46" eb="51">
      <t>ワタクシリツホイクショ</t>
    </rPh>
    <rPh sb="53" eb="55">
      <t>シセツ</t>
    </rPh>
    <rPh sb="66" eb="67">
      <t>エン</t>
    </rPh>
    <rPh sb="69" eb="71">
      <t>ニンテイ</t>
    </rPh>
    <rPh sb="74" eb="75">
      <t>エン</t>
    </rPh>
    <rPh sb="77" eb="79">
      <t>シセツ</t>
    </rPh>
    <rPh sb="89" eb="90">
      <t>エン</t>
    </rPh>
    <rPh sb="92" eb="94">
      <t>チイキ</t>
    </rPh>
    <rPh sb="94" eb="95">
      <t>カタ</t>
    </rPh>
    <rPh sb="95" eb="97">
      <t>ホイク</t>
    </rPh>
    <rPh sb="97" eb="99">
      <t>ジギョウ</t>
    </rPh>
    <rPh sb="99" eb="100">
      <t>ショ</t>
    </rPh>
    <rPh sb="102" eb="104">
      <t>シセツ</t>
    </rPh>
    <rPh sb="114" eb="115">
      <t>エン</t>
    </rPh>
    <rPh sb="117" eb="119">
      <t>ニンカ</t>
    </rPh>
    <rPh sb="119" eb="120">
      <t>ガイ</t>
    </rPh>
    <rPh sb="120" eb="122">
      <t>ホイク</t>
    </rPh>
    <rPh sb="122" eb="124">
      <t>シセツ</t>
    </rPh>
    <rPh sb="126" eb="128">
      <t>シセツ</t>
    </rPh>
    <rPh sb="138" eb="139">
      <t>エン</t>
    </rPh>
    <phoneticPr fontId="2"/>
  </si>
  <si>
    <t>　事業実施により、新型コロナウイルス感染症対策として保健衛生用品を購入することによって、感染症予防や衛生環境の維持を図ることができた。
実施施設　計68施設
・私立保育所　23施設
・認定こども園　14施設
・地域型保育事業所16施設
・認可外保育施設15施設</t>
    <rPh sb="1" eb="3">
      <t>ジギョウ</t>
    </rPh>
    <rPh sb="3" eb="5">
      <t>ジッシ</t>
    </rPh>
    <rPh sb="69" eb="71">
      <t>ジッシ</t>
    </rPh>
    <phoneticPr fontId="2"/>
  </si>
  <si>
    <t>事業費計：1,499,000円
・放課後児童クラブ等環境改善整備推進事業費補助金：1,499,000円</t>
    <rPh sb="0" eb="2">
      <t>ジギョウ</t>
    </rPh>
    <rPh sb="2" eb="3">
      <t>ヒ</t>
    </rPh>
    <rPh sb="3" eb="4">
      <t>ケイ</t>
    </rPh>
    <rPh sb="14" eb="15">
      <t>エン</t>
    </rPh>
    <rPh sb="18" eb="21">
      <t>ホウカゴ</t>
    </rPh>
    <rPh sb="21" eb="23">
      <t>ジドウ</t>
    </rPh>
    <rPh sb="26" eb="27">
      <t>トウ</t>
    </rPh>
    <rPh sb="27" eb="29">
      <t>カンキョウ</t>
    </rPh>
    <rPh sb="29" eb="31">
      <t>カイゼン</t>
    </rPh>
    <rPh sb="31" eb="33">
      <t>セイビ</t>
    </rPh>
    <rPh sb="33" eb="35">
      <t>スイシン</t>
    </rPh>
    <rPh sb="35" eb="38">
      <t>ジギョウヒ</t>
    </rPh>
    <rPh sb="38" eb="41">
      <t>ホジョキン</t>
    </rPh>
    <rPh sb="51" eb="52">
      <t>エン</t>
    </rPh>
    <phoneticPr fontId="4"/>
  </si>
  <si>
    <t>事業費計：28,928,000円
放課後児童クラブ等感染症対策事業費補助金
・放課後児童クラブ73施設：27,224,000円
・地域子育て支援拠点施設４施設：721,000円
・病児・病後児保育室４施設：983,000円</t>
    <rPh sb="0" eb="3">
      <t>ジギョウヒ</t>
    </rPh>
    <rPh sb="3" eb="4">
      <t>ケイ</t>
    </rPh>
    <rPh sb="15" eb="16">
      <t>エン</t>
    </rPh>
    <rPh sb="18" eb="21">
      <t>ホウカゴ</t>
    </rPh>
    <rPh sb="21" eb="23">
      <t>ジドウ</t>
    </rPh>
    <rPh sb="26" eb="27">
      <t>トウ</t>
    </rPh>
    <rPh sb="27" eb="30">
      <t>カンセンショウ</t>
    </rPh>
    <rPh sb="30" eb="32">
      <t>タイサク</t>
    </rPh>
    <rPh sb="32" eb="35">
      <t>ジギョウヒ</t>
    </rPh>
    <rPh sb="35" eb="38">
      <t>ホジョキン</t>
    </rPh>
    <rPh sb="40" eb="43">
      <t>ホウカゴ</t>
    </rPh>
    <rPh sb="43" eb="45">
      <t>ジドウ</t>
    </rPh>
    <rPh sb="66" eb="68">
      <t>チイキ</t>
    </rPh>
    <rPh sb="68" eb="70">
      <t>コソダ</t>
    </rPh>
    <rPh sb="71" eb="73">
      <t>シエン</t>
    </rPh>
    <rPh sb="73" eb="75">
      <t>キョテン</t>
    </rPh>
    <rPh sb="75" eb="77">
      <t>シセツ</t>
    </rPh>
    <phoneticPr fontId="4"/>
  </si>
  <si>
    <t>　事業実施により、各施設において必要な衛生用品や備品を購入することにより、感染防止対策を講じることができた。
実施施設　計81施設
・放課後児童クラブ　73施設
・地域子育て支援拠点施設　４施設
・病児・病後児保育室　４施設</t>
    <rPh sb="56" eb="58">
      <t>ジッシ</t>
    </rPh>
    <phoneticPr fontId="4"/>
  </si>
  <si>
    <t>　本市主催の放課後児童支援員等研修会について、感染予防の観点から、オンラインでの開催にするとともに、日々の業務においても、市及び保護者等との連絡調整業務等に活用している。
実施施設　放課後児童クラブ３施設</t>
    <rPh sb="1" eb="3">
      <t>ホンシ</t>
    </rPh>
    <rPh sb="3" eb="5">
      <t>シュサイ</t>
    </rPh>
    <rPh sb="6" eb="9">
      <t>ホウカゴ</t>
    </rPh>
    <rPh sb="9" eb="11">
      <t>ジドウ</t>
    </rPh>
    <rPh sb="11" eb="14">
      <t>シエンイン</t>
    </rPh>
    <rPh sb="14" eb="15">
      <t>トウ</t>
    </rPh>
    <rPh sb="15" eb="18">
      <t>ケンシュウカイ</t>
    </rPh>
    <rPh sb="23" eb="25">
      <t>カンセン</t>
    </rPh>
    <rPh sb="25" eb="27">
      <t>ヨボウ</t>
    </rPh>
    <rPh sb="28" eb="30">
      <t>カンテン</t>
    </rPh>
    <rPh sb="40" eb="42">
      <t>カイサイ</t>
    </rPh>
    <rPh sb="50" eb="52">
      <t>ヒビ</t>
    </rPh>
    <rPh sb="53" eb="55">
      <t>ギョウム</t>
    </rPh>
    <rPh sb="61" eb="62">
      <t>シ</t>
    </rPh>
    <rPh sb="62" eb="63">
      <t>オヨ</t>
    </rPh>
    <rPh sb="64" eb="67">
      <t>ホゴシャ</t>
    </rPh>
    <rPh sb="67" eb="68">
      <t>トウ</t>
    </rPh>
    <rPh sb="70" eb="72">
      <t>レンラク</t>
    </rPh>
    <rPh sb="72" eb="74">
      <t>チョウセイ</t>
    </rPh>
    <rPh sb="74" eb="76">
      <t>ギョウム</t>
    </rPh>
    <rPh sb="76" eb="77">
      <t>トウ</t>
    </rPh>
    <rPh sb="78" eb="80">
      <t>カツヨウ</t>
    </rPh>
    <rPh sb="87" eb="89">
      <t>ジッシ</t>
    </rPh>
    <phoneticPr fontId="4"/>
  </si>
  <si>
    <t>　新型コロナウイルス感染症対策として感染症対策物品を購入することによって、感染症予防や衛生環境の維持を図ることができた。
・実施施設　公立保育所31か所</t>
    <rPh sb="18" eb="21">
      <t>カンセンショウ</t>
    </rPh>
    <rPh sb="21" eb="23">
      <t>タイサク</t>
    </rPh>
    <rPh sb="23" eb="25">
      <t>ブッピン</t>
    </rPh>
    <rPh sb="63" eb="65">
      <t>ジッシ</t>
    </rPh>
    <phoneticPr fontId="2"/>
  </si>
  <si>
    <t>事業費計：14,792,300円
・消耗品費：14,792,300円</t>
    <rPh sb="0" eb="3">
      <t>ジギョウヒ</t>
    </rPh>
    <rPh sb="3" eb="4">
      <t>ケイ</t>
    </rPh>
    <rPh sb="15" eb="16">
      <t>エン</t>
    </rPh>
    <phoneticPr fontId="2"/>
  </si>
  <si>
    <t xml:space="preserve">事業費計：52,907,305円
・助成費：50,346,000円
・事務費：2,561,305円
</t>
    <rPh sb="0" eb="3">
      <t>ジギョウヒ</t>
    </rPh>
    <rPh sb="3" eb="4">
      <t>ケイ</t>
    </rPh>
    <rPh sb="15" eb="16">
      <t>エン</t>
    </rPh>
    <rPh sb="19" eb="21">
      <t>ジョセイ</t>
    </rPh>
    <rPh sb="21" eb="22">
      <t>ヒ</t>
    </rPh>
    <rPh sb="33" eb="34">
      <t>エン</t>
    </rPh>
    <rPh sb="36" eb="39">
      <t>ジムヒ</t>
    </rPh>
    <rPh sb="49" eb="50">
      <t>エン</t>
    </rPh>
    <phoneticPr fontId="2"/>
  </si>
  <si>
    <t>　インフルエンザとコロナウイルスの同時流行による医療機関のひっ迫等の軽減及び子育て世帯との経済的負担の軽減に寄与した。</t>
    <rPh sb="17" eb="19">
      <t>ドウジ</t>
    </rPh>
    <rPh sb="19" eb="21">
      <t>リュウコウ</t>
    </rPh>
    <rPh sb="24" eb="26">
      <t>イリョウ</t>
    </rPh>
    <rPh sb="26" eb="28">
      <t>キカン</t>
    </rPh>
    <rPh sb="31" eb="32">
      <t>パク</t>
    </rPh>
    <rPh sb="32" eb="33">
      <t>トウ</t>
    </rPh>
    <rPh sb="34" eb="36">
      <t>ケイゲン</t>
    </rPh>
    <rPh sb="36" eb="37">
      <t>オヨ</t>
    </rPh>
    <rPh sb="38" eb="40">
      <t>コソダ</t>
    </rPh>
    <rPh sb="41" eb="43">
      <t>セタイ</t>
    </rPh>
    <rPh sb="45" eb="48">
      <t>ケイザイテキ</t>
    </rPh>
    <rPh sb="48" eb="50">
      <t>フタン</t>
    </rPh>
    <rPh sb="51" eb="53">
      <t>ケイゲン</t>
    </rPh>
    <rPh sb="54" eb="56">
      <t>キヨ</t>
    </rPh>
    <phoneticPr fontId="2"/>
  </si>
  <si>
    <t xml:space="preserve">事業費計：804,817円
・育児、栄養、歯科指導箋等購入費：349,925円
・栄養・歯科指導動画作成委託料：330,000円
・その他事務費：124,892円
</t>
    <rPh sb="0" eb="3">
      <t>ジギョウヒ</t>
    </rPh>
    <rPh sb="3" eb="4">
      <t>ケイ</t>
    </rPh>
    <rPh sb="12" eb="13">
      <t>エン</t>
    </rPh>
    <rPh sb="16" eb="18">
      <t>イクジ</t>
    </rPh>
    <rPh sb="19" eb="21">
      <t>エイヨウ</t>
    </rPh>
    <rPh sb="22" eb="24">
      <t>シカ</t>
    </rPh>
    <rPh sb="24" eb="26">
      <t>シドウ</t>
    </rPh>
    <rPh sb="26" eb="27">
      <t>セン</t>
    </rPh>
    <rPh sb="27" eb="28">
      <t>トウ</t>
    </rPh>
    <rPh sb="28" eb="31">
      <t>コウニュウヒ</t>
    </rPh>
    <rPh sb="39" eb="40">
      <t>エン</t>
    </rPh>
    <rPh sb="42" eb="44">
      <t>エイヨウ</t>
    </rPh>
    <rPh sb="45" eb="47">
      <t>シカ</t>
    </rPh>
    <rPh sb="47" eb="49">
      <t>シドウ</t>
    </rPh>
    <rPh sb="49" eb="53">
      <t>ドウガサクセイ</t>
    </rPh>
    <rPh sb="53" eb="56">
      <t>イタクリョウ</t>
    </rPh>
    <rPh sb="64" eb="65">
      <t>エン</t>
    </rPh>
    <rPh sb="69" eb="73">
      <t>タジムヒ</t>
    </rPh>
    <rPh sb="81" eb="82">
      <t>エン</t>
    </rPh>
    <phoneticPr fontId="2"/>
  </si>
  <si>
    <t>　個別健診実施のための指導用教材準備や指導用動画等を作成し、医療機関への説明会等を実施したことにより、スムーズに個別健診を開始することができた。
　新型コロナウイルスやインフルエンザ等の感染症流行下でも母児が安心して健診が受診できる体制整備に寄与した。</t>
    <rPh sb="1" eb="5">
      <t>コベツケンシン</t>
    </rPh>
    <rPh sb="5" eb="7">
      <t>ジッシ</t>
    </rPh>
    <rPh sb="11" eb="13">
      <t>シドウ</t>
    </rPh>
    <rPh sb="13" eb="14">
      <t>ヨウ</t>
    </rPh>
    <rPh sb="14" eb="16">
      <t>キョウザイ</t>
    </rPh>
    <rPh sb="16" eb="18">
      <t>ジュンビ</t>
    </rPh>
    <rPh sb="19" eb="22">
      <t>シドウヨウ</t>
    </rPh>
    <rPh sb="22" eb="24">
      <t>ドウガ</t>
    </rPh>
    <rPh sb="24" eb="25">
      <t>トウ</t>
    </rPh>
    <rPh sb="26" eb="28">
      <t>サクセイ</t>
    </rPh>
    <rPh sb="30" eb="34">
      <t>イリョウキカン</t>
    </rPh>
    <rPh sb="36" eb="40">
      <t>セツメイカイトウ</t>
    </rPh>
    <rPh sb="41" eb="43">
      <t>ジッシ</t>
    </rPh>
    <rPh sb="56" eb="60">
      <t>コベツケンシン</t>
    </rPh>
    <rPh sb="61" eb="63">
      <t>カイシ</t>
    </rPh>
    <rPh sb="74" eb="76">
      <t>シンガタ</t>
    </rPh>
    <rPh sb="91" eb="92">
      <t>トウ</t>
    </rPh>
    <rPh sb="93" eb="96">
      <t>カンセンショウ</t>
    </rPh>
    <phoneticPr fontId="2"/>
  </si>
  <si>
    <t>事業費計　1,117,380円
・保健教材：900,680円
・大型ディスプレイ：216,700円</t>
    <rPh sb="0" eb="2">
      <t>ジギョウ</t>
    </rPh>
    <rPh sb="2" eb="3">
      <t>ヒ</t>
    </rPh>
    <rPh sb="3" eb="4">
      <t>ケイ</t>
    </rPh>
    <rPh sb="14" eb="15">
      <t>エン</t>
    </rPh>
    <rPh sb="18" eb="20">
      <t>ホケン</t>
    </rPh>
    <rPh sb="20" eb="22">
      <t>キョウザイ</t>
    </rPh>
    <rPh sb="30" eb="31">
      <t>エン</t>
    </rPh>
    <rPh sb="33" eb="35">
      <t>オオガタ</t>
    </rPh>
    <rPh sb="49" eb="50">
      <t>エン</t>
    </rPh>
    <phoneticPr fontId="2"/>
  </si>
  <si>
    <t>　乳幼児健診会場における市民の滞在時間短縮・密集回避等の感染防止対策を講じることができた。また、妊婦等への育児技術伝達等の個別対応環境の整備によりコロナ禍における妊婦支援体制の保持に寄与した。</t>
    <rPh sb="1" eb="4">
      <t>ニュウヨウジ</t>
    </rPh>
    <rPh sb="4" eb="6">
      <t>ケンシン</t>
    </rPh>
    <rPh sb="6" eb="8">
      <t>カイジョウ</t>
    </rPh>
    <rPh sb="12" eb="14">
      <t>シミン</t>
    </rPh>
    <rPh sb="28" eb="30">
      <t>カンセン</t>
    </rPh>
    <rPh sb="30" eb="32">
      <t>ボウシ</t>
    </rPh>
    <rPh sb="32" eb="34">
      <t>タイサク</t>
    </rPh>
    <rPh sb="35" eb="36">
      <t>コウ</t>
    </rPh>
    <rPh sb="48" eb="50">
      <t>ニンプ</t>
    </rPh>
    <rPh sb="50" eb="51">
      <t>トウ</t>
    </rPh>
    <rPh sb="53" eb="55">
      <t>イクジ</t>
    </rPh>
    <rPh sb="55" eb="57">
      <t>ギジュツ</t>
    </rPh>
    <rPh sb="57" eb="59">
      <t>デンタツ</t>
    </rPh>
    <rPh sb="59" eb="60">
      <t>トウ</t>
    </rPh>
    <rPh sb="61" eb="63">
      <t>コベツ</t>
    </rPh>
    <rPh sb="63" eb="65">
      <t>タイオウ</t>
    </rPh>
    <rPh sb="65" eb="67">
      <t>カンキョウ</t>
    </rPh>
    <rPh sb="68" eb="70">
      <t>セイビ</t>
    </rPh>
    <rPh sb="76" eb="77">
      <t>カ</t>
    </rPh>
    <rPh sb="81" eb="83">
      <t>ニンプ</t>
    </rPh>
    <rPh sb="83" eb="85">
      <t>シエン</t>
    </rPh>
    <rPh sb="85" eb="87">
      <t>タイセイ</t>
    </rPh>
    <rPh sb="88" eb="90">
      <t>ホジ</t>
    </rPh>
    <rPh sb="91" eb="93">
      <t>キヨ</t>
    </rPh>
    <phoneticPr fontId="2"/>
  </si>
  <si>
    <t>事業費計　13,200,000円
・特定不妊治療費助成額：13,200,000円</t>
    <rPh sb="0" eb="2">
      <t>ジギョウ</t>
    </rPh>
    <rPh sb="2" eb="3">
      <t>ヒ</t>
    </rPh>
    <rPh sb="3" eb="4">
      <t>ケイ</t>
    </rPh>
    <rPh sb="15" eb="16">
      <t>エン</t>
    </rPh>
    <rPh sb="19" eb="26">
      <t>トクテイフニンチリョウヒ</t>
    </rPh>
    <rPh sb="26" eb="28">
      <t>ジョセイ</t>
    </rPh>
    <rPh sb="28" eb="29">
      <t>ガク</t>
    </rPh>
    <rPh sb="40" eb="41">
      <t>エン</t>
    </rPh>
    <phoneticPr fontId="2"/>
  </si>
  <si>
    <t>　特定不妊治療を受ける方の経済的負担の軽減に寄与した。
・特定不妊治療費助成件数　延べ52人</t>
    <rPh sb="1" eb="7">
      <t>トクテイフニンチリョウ</t>
    </rPh>
    <rPh sb="8" eb="9">
      <t>ウ</t>
    </rPh>
    <rPh sb="11" eb="12">
      <t>カタ</t>
    </rPh>
    <rPh sb="13" eb="18">
      <t>ケイザイテキフタン</t>
    </rPh>
    <rPh sb="19" eb="21">
      <t>ケイゲン</t>
    </rPh>
    <rPh sb="22" eb="24">
      <t>キヨ</t>
    </rPh>
    <phoneticPr fontId="2"/>
  </si>
  <si>
    <t>事業費計：21,089,000円
・妊婦に対するＰＣＲ等検査料：21,089,000円</t>
    <rPh sb="0" eb="3">
      <t>ジギョウヒ</t>
    </rPh>
    <rPh sb="3" eb="4">
      <t>ケイ</t>
    </rPh>
    <rPh sb="15" eb="16">
      <t>エン</t>
    </rPh>
    <rPh sb="19" eb="21">
      <t>ニンプ</t>
    </rPh>
    <rPh sb="22" eb="23">
      <t>タイ</t>
    </rPh>
    <rPh sb="28" eb="29">
      <t>トウ</t>
    </rPh>
    <rPh sb="29" eb="31">
      <t>ケンサ</t>
    </rPh>
    <rPh sb="31" eb="32">
      <t>リョウ</t>
    </rPh>
    <rPh sb="43" eb="44">
      <t>エン</t>
    </rPh>
    <phoneticPr fontId="4"/>
  </si>
  <si>
    <t>　分娩前の妊婦1,055人に対して、新型コロナウイルスのPCR検査を行うことで、新型コロナウイルス感染の不安軽減に寄与した。</t>
    <rPh sb="1" eb="3">
      <t>ブンベン</t>
    </rPh>
    <rPh sb="3" eb="4">
      <t>マエ</t>
    </rPh>
    <rPh sb="5" eb="7">
      <t>ニンプ</t>
    </rPh>
    <rPh sb="12" eb="13">
      <t>ニン</t>
    </rPh>
    <rPh sb="14" eb="15">
      <t>タイ</t>
    </rPh>
    <rPh sb="18" eb="20">
      <t>シンガタ</t>
    </rPh>
    <rPh sb="31" eb="33">
      <t>ケンサ</t>
    </rPh>
    <rPh sb="34" eb="35">
      <t>オコナ</t>
    </rPh>
    <rPh sb="40" eb="42">
      <t>シンガタ</t>
    </rPh>
    <rPh sb="49" eb="51">
      <t>カンセン</t>
    </rPh>
    <rPh sb="52" eb="54">
      <t>フアン</t>
    </rPh>
    <rPh sb="54" eb="56">
      <t>ケイゲン</t>
    </rPh>
    <rPh sb="57" eb="59">
      <t>キヨ</t>
    </rPh>
    <phoneticPr fontId="4"/>
  </si>
  <si>
    <t>事業費計：498,000円
・産後ケア事業感染症対策費補助金：498,000円</t>
    <rPh sb="0" eb="3">
      <t>ジギョウヒ</t>
    </rPh>
    <rPh sb="3" eb="4">
      <t>ケイ</t>
    </rPh>
    <rPh sb="12" eb="13">
      <t>エン</t>
    </rPh>
    <rPh sb="16" eb="18">
      <t>サンゴ</t>
    </rPh>
    <rPh sb="20" eb="22">
      <t>ジギョウ</t>
    </rPh>
    <rPh sb="22" eb="25">
      <t>カンセンショウ</t>
    </rPh>
    <rPh sb="25" eb="27">
      <t>タイサク</t>
    </rPh>
    <rPh sb="27" eb="28">
      <t>ヒ</t>
    </rPh>
    <rPh sb="28" eb="31">
      <t>ホジョキン</t>
    </rPh>
    <rPh sb="39" eb="40">
      <t>エン</t>
    </rPh>
    <phoneticPr fontId="2"/>
  </si>
  <si>
    <t>　市内の産後ケア実施施設（２施設）の感染対策に必要な物品（手指消毒液、マスク等）の購入等に係る費用を補助することにより、感染防止対策を講じることができた。
・対象施設　２施設</t>
    <rPh sb="1" eb="3">
      <t>シナイ</t>
    </rPh>
    <rPh sb="4" eb="6">
      <t>サンゴ</t>
    </rPh>
    <rPh sb="8" eb="12">
      <t>ジッシシセツ</t>
    </rPh>
    <rPh sb="14" eb="16">
      <t>シセツ</t>
    </rPh>
    <rPh sb="18" eb="20">
      <t>カンセン</t>
    </rPh>
    <rPh sb="20" eb="22">
      <t>タイサク</t>
    </rPh>
    <rPh sb="23" eb="25">
      <t>ヒツヨウ</t>
    </rPh>
    <rPh sb="26" eb="28">
      <t>ブッピン</t>
    </rPh>
    <rPh sb="29" eb="31">
      <t>シュシ</t>
    </rPh>
    <rPh sb="31" eb="33">
      <t>ショウドク</t>
    </rPh>
    <rPh sb="33" eb="34">
      <t>エキ</t>
    </rPh>
    <rPh sb="38" eb="39">
      <t>トウ</t>
    </rPh>
    <rPh sb="41" eb="43">
      <t>コウニュウ</t>
    </rPh>
    <rPh sb="43" eb="44">
      <t>トウ</t>
    </rPh>
    <rPh sb="45" eb="46">
      <t>カカ</t>
    </rPh>
    <rPh sb="47" eb="49">
      <t>ヒヨウ</t>
    </rPh>
    <rPh sb="50" eb="52">
      <t>ホジョ</t>
    </rPh>
    <phoneticPr fontId="2"/>
  </si>
  <si>
    <t>事業費計：827,218円
衛生用品等購入費用
・利用者支援事業分：564,218円
・地域子育て支援拠点施設（子育てサポートセンター）分：263,000円</t>
    <rPh sb="0" eb="3">
      <t>ジギョウヒ</t>
    </rPh>
    <rPh sb="3" eb="4">
      <t>ケイ</t>
    </rPh>
    <rPh sb="12" eb="13">
      <t>エン</t>
    </rPh>
    <rPh sb="26" eb="29">
      <t>リヨウシャ</t>
    </rPh>
    <rPh sb="29" eb="33">
      <t>シエンジギョウ</t>
    </rPh>
    <rPh sb="33" eb="34">
      <t>ブン</t>
    </rPh>
    <rPh sb="42" eb="43">
      <t>エン</t>
    </rPh>
    <rPh sb="45" eb="49">
      <t>チイキコソダ</t>
    </rPh>
    <rPh sb="50" eb="56">
      <t>シエンキョテンシセツ</t>
    </rPh>
    <rPh sb="57" eb="59">
      <t>コソダ</t>
    </rPh>
    <rPh sb="69" eb="70">
      <t>ブン</t>
    </rPh>
    <rPh sb="78" eb="79">
      <t>エン</t>
    </rPh>
    <phoneticPr fontId="2"/>
  </si>
  <si>
    <t>　各事業に係る感染対策物品（アクリルパネル、サーキュレーター、手指消毒液、マスク、ガウン、グローブ等）の購入により、利用者の感染防止対策を講じることができた。</t>
    <rPh sb="1" eb="4">
      <t>カクジギョウ</t>
    </rPh>
    <rPh sb="5" eb="6">
      <t>カカ</t>
    </rPh>
    <rPh sb="7" eb="9">
      <t>カンセン</t>
    </rPh>
    <rPh sb="9" eb="13">
      <t>タイサクブッピン</t>
    </rPh>
    <rPh sb="31" eb="33">
      <t>テユビ</t>
    </rPh>
    <rPh sb="33" eb="35">
      <t>ショウドク</t>
    </rPh>
    <rPh sb="35" eb="36">
      <t>エキ</t>
    </rPh>
    <rPh sb="49" eb="50">
      <t>トウ</t>
    </rPh>
    <rPh sb="52" eb="54">
      <t>コウニュウ</t>
    </rPh>
    <phoneticPr fontId="2"/>
  </si>
  <si>
    <t>○出産応援金（妊娠届出妊婦）
・妊婦一人あたり50千円
・令和4年度支給実績　2,650人
○子育て応援金（出産後の子の養育者）
・児童1人あたり50千円
・令和4年度支給実績　1,463人
　妊娠期から出産、子育て期に渡り、切れ目無い相談支援体制の整備（伴走型相談支援）と応援金の支給（経済的支援）を一体で行うことで、核家族化や地域の繋がりの希薄化のなか孤立しがちな妊婦や子育て世帯の不安の解消と、子育てに係る経済的負担の軽減に寄与した。</t>
    <phoneticPr fontId="2"/>
  </si>
  <si>
    <t>事業費計：210,093,882円
・出産・子育て応援金：205,650,000円
・事務費：4,443,882円</t>
    <rPh sb="20" eb="22">
      <t>シュッサン</t>
    </rPh>
    <rPh sb="23" eb="25">
      <t>コソダ</t>
    </rPh>
    <rPh sb="26" eb="28">
      <t>オウエン</t>
    </rPh>
    <rPh sb="28" eb="29">
      <t>キン</t>
    </rPh>
    <rPh sb="41" eb="42">
      <t>エン</t>
    </rPh>
    <rPh sb="44" eb="47">
      <t>ジムヒ</t>
    </rPh>
    <rPh sb="57" eb="58">
      <t>エン</t>
    </rPh>
    <phoneticPr fontId="2"/>
  </si>
  <si>
    <t>事業費計：4,787,200円
・いわきスマートタウンモデル地区推進事業業務委託：4,787,200円</t>
    <phoneticPr fontId="2"/>
  </si>
  <si>
    <t>　「コロナ後の社会を踏まえたモデル的開発」となるスマートタウンモデル地区の形成に向け、予定代表事業者との個別対話やサービス提供企業へのマッチング支援を円滑に実施することができた。
　今後のモデル地区のスマートシティ・スーパーシティ化に向けた取り組みにつなげていく。</t>
    <rPh sb="40" eb="41">
      <t>ム</t>
    </rPh>
    <rPh sb="43" eb="47">
      <t>ヨテイダイヒョウ</t>
    </rPh>
    <rPh sb="47" eb="50">
      <t>ジギョウシャ</t>
    </rPh>
    <rPh sb="52" eb="56">
      <t>コベツタイワ</t>
    </rPh>
    <rPh sb="61" eb="65">
      <t>テイキョウキギョウ</t>
    </rPh>
    <rPh sb="72" eb="74">
      <t>シエン</t>
    </rPh>
    <rPh sb="75" eb="77">
      <t>エンカツ</t>
    </rPh>
    <rPh sb="78" eb="80">
      <t>ジッシ</t>
    </rPh>
    <phoneticPr fontId="2"/>
  </si>
  <si>
    <t>事業費計：1,657,622円
・修学旅行キャンセル料に対する補助：1,657,622円</t>
    <rPh sb="0" eb="3">
      <t>ジギョウヒ</t>
    </rPh>
    <rPh sb="3" eb="4">
      <t>ケイ</t>
    </rPh>
    <rPh sb="14" eb="15">
      <t>エン</t>
    </rPh>
    <rPh sb="18" eb="20">
      <t>シュウガク</t>
    </rPh>
    <rPh sb="20" eb="22">
      <t>リョコウ</t>
    </rPh>
    <rPh sb="27" eb="28">
      <t>リョウ</t>
    </rPh>
    <rPh sb="29" eb="30">
      <t>タイ</t>
    </rPh>
    <rPh sb="32" eb="34">
      <t>ホジョ</t>
    </rPh>
    <rPh sb="44" eb="45">
      <t>エン</t>
    </rPh>
    <phoneticPr fontId="2"/>
  </si>
  <si>
    <t>　新型コロナウイルス感染症の影響で中止等となった修学旅行のキャンセル料（中学校13校分）を補助することにより、保護者の経済的負担の軽減に寄与した。</t>
    <rPh sb="14" eb="16">
      <t>エイキョウ</t>
    </rPh>
    <rPh sb="17" eb="19">
      <t>チュウシ</t>
    </rPh>
    <rPh sb="19" eb="20">
      <t>トウ</t>
    </rPh>
    <rPh sb="24" eb="26">
      <t>シュウガク</t>
    </rPh>
    <rPh sb="26" eb="28">
      <t>リョコウ</t>
    </rPh>
    <rPh sb="34" eb="35">
      <t>リョウ</t>
    </rPh>
    <rPh sb="36" eb="39">
      <t>チュウガッコウ</t>
    </rPh>
    <rPh sb="41" eb="42">
      <t>コウ</t>
    </rPh>
    <rPh sb="42" eb="43">
      <t>ブン</t>
    </rPh>
    <rPh sb="45" eb="47">
      <t>ホジョ</t>
    </rPh>
    <rPh sb="55" eb="58">
      <t>ホゴシャ</t>
    </rPh>
    <rPh sb="59" eb="62">
      <t>ケイザイテキ</t>
    </rPh>
    <rPh sb="62" eb="64">
      <t>フタン</t>
    </rPh>
    <rPh sb="65" eb="67">
      <t>ケイゲン</t>
    </rPh>
    <rPh sb="68" eb="70">
      <t>キヨ</t>
    </rPh>
    <phoneticPr fontId="2"/>
  </si>
  <si>
    <t>事業費計：3,267,887円
・市業態転換等支援金：3,267,887円</t>
    <rPh sb="0" eb="3">
      <t>ジギョウヒ</t>
    </rPh>
    <rPh sb="3" eb="4">
      <t>ケイ</t>
    </rPh>
    <rPh sb="14" eb="15">
      <t>エン</t>
    </rPh>
    <rPh sb="18" eb="19">
      <t>シ</t>
    </rPh>
    <rPh sb="19" eb="21">
      <t>ギョウタイ</t>
    </rPh>
    <rPh sb="21" eb="23">
      <t>テンカン</t>
    </rPh>
    <rPh sb="23" eb="24">
      <t>トウ</t>
    </rPh>
    <rPh sb="24" eb="27">
      <t>シエンキン</t>
    </rPh>
    <rPh sb="37" eb="38">
      <t>エン</t>
    </rPh>
    <phoneticPr fontId="2"/>
  </si>
  <si>
    <t xml:space="preserve">
　ポストコロナを見据えて前向きに取組みを進める事業者を支援することで、市内事業者の新しい生活様式への対応促進に寄与した。
・補助件数　15件</t>
    <rPh sb="10" eb="12">
      <t>ミス</t>
    </rPh>
    <rPh sb="14" eb="16">
      <t>マエム</t>
    </rPh>
    <rPh sb="18" eb="20">
      <t>トリク</t>
    </rPh>
    <rPh sb="22" eb="23">
      <t>スス</t>
    </rPh>
    <rPh sb="25" eb="28">
      <t>ジギョウシャ</t>
    </rPh>
    <rPh sb="29" eb="31">
      <t>シエン</t>
    </rPh>
    <rPh sb="37" eb="39">
      <t>シナイ</t>
    </rPh>
    <rPh sb="39" eb="42">
      <t>ジギョウシャ</t>
    </rPh>
    <rPh sb="43" eb="44">
      <t>アタラ</t>
    </rPh>
    <rPh sb="46" eb="48">
      <t>セイカツ</t>
    </rPh>
    <rPh sb="48" eb="50">
      <t>ヨウシキ</t>
    </rPh>
    <rPh sb="52" eb="54">
      <t>タイオウ</t>
    </rPh>
    <rPh sb="54" eb="56">
      <t>ソクシン</t>
    </rPh>
    <rPh sb="57" eb="59">
      <t>キヨ</t>
    </rPh>
    <phoneticPr fontId="2"/>
  </si>
  <si>
    <t>事業費計：1,421,734円
・「企業・ひと・技」応援ファンド事業支援金：922,275円
・事業承継アーカイブス政策業務委託：396,000円
・消耗品費：41,596円
・使用料：61,863円</t>
    <rPh sb="0" eb="3">
      <t>ジギョウヒ</t>
    </rPh>
    <rPh sb="3" eb="4">
      <t>ケイ</t>
    </rPh>
    <rPh sb="14" eb="15">
      <t>エン</t>
    </rPh>
    <rPh sb="19" eb="21">
      <t>キギョウ</t>
    </rPh>
    <rPh sb="25" eb="26">
      <t>ワザ</t>
    </rPh>
    <rPh sb="27" eb="29">
      <t>オウエン</t>
    </rPh>
    <rPh sb="33" eb="35">
      <t>ジギョウ</t>
    </rPh>
    <rPh sb="35" eb="38">
      <t>シエンキン</t>
    </rPh>
    <rPh sb="46" eb="47">
      <t>エン</t>
    </rPh>
    <rPh sb="49" eb="51">
      <t>ジギョウ</t>
    </rPh>
    <rPh sb="51" eb="53">
      <t>ショウケイ</t>
    </rPh>
    <rPh sb="59" eb="61">
      <t>セイサク</t>
    </rPh>
    <rPh sb="61" eb="63">
      <t>ギョウム</t>
    </rPh>
    <rPh sb="63" eb="65">
      <t>イタク</t>
    </rPh>
    <rPh sb="73" eb="74">
      <t>エン</t>
    </rPh>
    <rPh sb="76" eb="79">
      <t>ショウモウヒン</t>
    </rPh>
    <rPh sb="79" eb="80">
      <t>ヒ</t>
    </rPh>
    <rPh sb="87" eb="88">
      <t>エン</t>
    </rPh>
    <rPh sb="90" eb="92">
      <t>シヨウ</t>
    </rPh>
    <rPh sb="92" eb="93">
      <t>リョウ</t>
    </rPh>
    <rPh sb="100" eb="101">
      <t>エン</t>
    </rPh>
    <phoneticPr fontId="2"/>
  </si>
  <si>
    <t>　事業承継やポストコロナの経営課題を解決するため、クラウドファンディングを活用し、資金調達を行う市内事業者に対して、クラウドファンディングに係る手数料の一部を補助した。市内８事業者が本事業を活用してクラウドファンディングを実施し、うち５事業者が目標額を達成（All-in方式のクラウドファンディングであるため、目標額を達成できなかった事業者も資金調達は可能）。
　また、本事業採択者に対して、事業承継に至った経緯やクラウドファンディングによる成果、その後の展開等を取材した事業承継アーカイブスを制作し、事業承継支援の参考として市内支援機関へ配布した他、市公式ホームページでも公開している。
　本事業を通して、市内事業者の事業継続並びに経営基盤の強化に寄与した。
・補助件数：８件</t>
    <rPh sb="1" eb="3">
      <t>ジギョウ</t>
    </rPh>
    <rPh sb="3" eb="5">
      <t>ショウケイ</t>
    </rPh>
    <rPh sb="13" eb="15">
      <t>ケイエイ</t>
    </rPh>
    <rPh sb="15" eb="17">
      <t>カダイ</t>
    </rPh>
    <rPh sb="18" eb="20">
      <t>カイケツ</t>
    </rPh>
    <rPh sb="37" eb="39">
      <t>カツヨウ</t>
    </rPh>
    <rPh sb="41" eb="43">
      <t>シキン</t>
    </rPh>
    <rPh sb="43" eb="45">
      <t>チョウタツ</t>
    </rPh>
    <rPh sb="46" eb="47">
      <t>オコナ</t>
    </rPh>
    <rPh sb="48" eb="50">
      <t>シナイ</t>
    </rPh>
    <rPh sb="50" eb="53">
      <t>ジギョウシャ</t>
    </rPh>
    <rPh sb="54" eb="55">
      <t>タイ</t>
    </rPh>
    <rPh sb="70" eb="71">
      <t>カカ</t>
    </rPh>
    <rPh sb="72" eb="75">
      <t>テスウリョウ</t>
    </rPh>
    <rPh sb="76" eb="78">
      <t>イチブ</t>
    </rPh>
    <rPh sb="79" eb="81">
      <t>ホジョ</t>
    </rPh>
    <rPh sb="84" eb="86">
      <t>シナイ</t>
    </rPh>
    <rPh sb="87" eb="90">
      <t>ジギョウシャ</t>
    </rPh>
    <rPh sb="91" eb="92">
      <t>ホン</t>
    </rPh>
    <rPh sb="92" eb="94">
      <t>ジギョウ</t>
    </rPh>
    <rPh sb="95" eb="97">
      <t>カツヨウ</t>
    </rPh>
    <rPh sb="111" eb="113">
      <t>ジッシ</t>
    </rPh>
    <rPh sb="118" eb="121">
      <t>ジギョウシャ</t>
    </rPh>
    <rPh sb="122" eb="124">
      <t>モクヒョウ</t>
    </rPh>
    <rPh sb="124" eb="125">
      <t>ガク</t>
    </rPh>
    <rPh sb="126" eb="128">
      <t>タッセイ</t>
    </rPh>
    <rPh sb="135" eb="137">
      <t>ホウシキ</t>
    </rPh>
    <rPh sb="155" eb="157">
      <t>モクヒョウ</t>
    </rPh>
    <rPh sb="157" eb="158">
      <t>ガク</t>
    </rPh>
    <rPh sb="159" eb="161">
      <t>タッセイ</t>
    </rPh>
    <rPh sb="167" eb="170">
      <t>ジギョウシャ</t>
    </rPh>
    <rPh sb="171" eb="173">
      <t>シキン</t>
    </rPh>
    <rPh sb="173" eb="175">
      <t>チョウタツ</t>
    </rPh>
    <rPh sb="176" eb="178">
      <t>カノウ</t>
    </rPh>
    <rPh sb="185" eb="186">
      <t>ホン</t>
    </rPh>
    <rPh sb="186" eb="188">
      <t>ジギョウ</t>
    </rPh>
    <rPh sb="188" eb="190">
      <t>サイタク</t>
    </rPh>
    <rPh sb="190" eb="191">
      <t>シャ</t>
    </rPh>
    <rPh sb="192" eb="193">
      <t>タイ</t>
    </rPh>
    <rPh sb="196" eb="198">
      <t>ジギョウ</t>
    </rPh>
    <rPh sb="198" eb="200">
      <t>ショウケイ</t>
    </rPh>
    <rPh sb="201" eb="202">
      <t>イタ</t>
    </rPh>
    <rPh sb="204" eb="206">
      <t>ケイイ</t>
    </rPh>
    <rPh sb="221" eb="223">
      <t>セイカ</t>
    </rPh>
    <rPh sb="226" eb="227">
      <t>ゴ</t>
    </rPh>
    <rPh sb="228" eb="230">
      <t>テンカイ</t>
    </rPh>
    <rPh sb="230" eb="231">
      <t>トウ</t>
    </rPh>
    <rPh sb="232" eb="234">
      <t>シュザイ</t>
    </rPh>
    <rPh sb="236" eb="238">
      <t>ジギョウ</t>
    </rPh>
    <rPh sb="238" eb="240">
      <t>ショウケイ</t>
    </rPh>
    <rPh sb="247" eb="249">
      <t>セイサク</t>
    </rPh>
    <rPh sb="251" eb="253">
      <t>ジギョウ</t>
    </rPh>
    <rPh sb="253" eb="255">
      <t>ショウケイ</t>
    </rPh>
    <rPh sb="255" eb="257">
      <t>シエン</t>
    </rPh>
    <rPh sb="258" eb="260">
      <t>サンコウ</t>
    </rPh>
    <rPh sb="263" eb="265">
      <t>シナイ</t>
    </rPh>
    <rPh sb="265" eb="267">
      <t>シエン</t>
    </rPh>
    <rPh sb="267" eb="269">
      <t>キカン</t>
    </rPh>
    <rPh sb="270" eb="272">
      <t>ハイフ</t>
    </rPh>
    <rPh sb="274" eb="275">
      <t>ホカ</t>
    </rPh>
    <rPh sb="276" eb="277">
      <t>シ</t>
    </rPh>
    <rPh sb="277" eb="279">
      <t>コウシキ</t>
    </rPh>
    <rPh sb="287" eb="289">
      <t>コウカイ</t>
    </rPh>
    <rPh sb="296" eb="297">
      <t>ホン</t>
    </rPh>
    <rPh sb="297" eb="299">
      <t>ジギョウ</t>
    </rPh>
    <rPh sb="300" eb="301">
      <t>トオ</t>
    </rPh>
    <rPh sb="304" eb="306">
      <t>シナイ</t>
    </rPh>
    <rPh sb="306" eb="309">
      <t>ジギョウシャ</t>
    </rPh>
    <rPh sb="310" eb="312">
      <t>ジギョウ</t>
    </rPh>
    <rPh sb="312" eb="314">
      <t>ケイゾク</t>
    </rPh>
    <rPh sb="314" eb="315">
      <t>ナラ</t>
    </rPh>
    <rPh sb="317" eb="319">
      <t>ケイエイ</t>
    </rPh>
    <rPh sb="319" eb="321">
      <t>キバン</t>
    </rPh>
    <rPh sb="322" eb="324">
      <t>キョウカ</t>
    </rPh>
    <rPh sb="325" eb="327">
      <t>キヨ</t>
    </rPh>
    <phoneticPr fontId="2"/>
  </si>
  <si>
    <t>事業費計：2,931,313円
・経営改善支援事業費補助金：2,864,484円
・消耗品費：13,849円
・通信運搬費：7,000円
・使用料：45,980円</t>
    <rPh sb="0" eb="3">
      <t>ジギョウヒ</t>
    </rPh>
    <rPh sb="3" eb="4">
      <t>ケイ</t>
    </rPh>
    <rPh sb="14" eb="15">
      <t>エン</t>
    </rPh>
    <rPh sb="18" eb="20">
      <t>ケイエイ</t>
    </rPh>
    <rPh sb="20" eb="22">
      <t>カイゼン</t>
    </rPh>
    <rPh sb="22" eb="24">
      <t>シエン</t>
    </rPh>
    <rPh sb="24" eb="27">
      <t>ジギョウヒ</t>
    </rPh>
    <rPh sb="27" eb="30">
      <t>ホジョキン</t>
    </rPh>
    <rPh sb="40" eb="41">
      <t>エン</t>
    </rPh>
    <rPh sb="43" eb="46">
      <t>ショウモウヒン</t>
    </rPh>
    <rPh sb="46" eb="47">
      <t>ヒ</t>
    </rPh>
    <rPh sb="54" eb="55">
      <t>エン</t>
    </rPh>
    <rPh sb="57" eb="59">
      <t>ツウシン</t>
    </rPh>
    <rPh sb="59" eb="61">
      <t>ウンパン</t>
    </rPh>
    <rPh sb="61" eb="62">
      <t>ヒ</t>
    </rPh>
    <rPh sb="68" eb="69">
      <t>エン</t>
    </rPh>
    <rPh sb="71" eb="73">
      <t>シヨウ</t>
    </rPh>
    <rPh sb="73" eb="74">
      <t>リョウ</t>
    </rPh>
    <rPh sb="81" eb="82">
      <t>エン</t>
    </rPh>
    <phoneticPr fontId="2"/>
  </si>
  <si>
    <t>　市内事業者が「経営改善計画」及び「早期経営改善計画」を策定した際、策定経費の一部を補助した。ポストコロナを見据え、自社の経営改善に向けて取組みを進める事業者を支援することで、市内企業の「強い企業づくり」の推進に寄与した。
・補助件数：９件</t>
    <rPh sb="1" eb="3">
      <t>シナイ</t>
    </rPh>
    <rPh sb="3" eb="6">
      <t>ジギョウシャ</t>
    </rPh>
    <rPh sb="8" eb="10">
      <t>ケイエイ</t>
    </rPh>
    <rPh sb="10" eb="12">
      <t>カイゼン</t>
    </rPh>
    <rPh sb="12" eb="14">
      <t>ケイカク</t>
    </rPh>
    <rPh sb="15" eb="16">
      <t>オヨ</t>
    </rPh>
    <rPh sb="18" eb="20">
      <t>ソウキ</t>
    </rPh>
    <rPh sb="20" eb="22">
      <t>ケイエイ</t>
    </rPh>
    <rPh sb="22" eb="24">
      <t>カイゼン</t>
    </rPh>
    <rPh sb="24" eb="26">
      <t>ケイカク</t>
    </rPh>
    <rPh sb="28" eb="30">
      <t>サクテイ</t>
    </rPh>
    <rPh sb="32" eb="33">
      <t>サイ</t>
    </rPh>
    <rPh sb="34" eb="36">
      <t>サクテイ</t>
    </rPh>
    <rPh sb="36" eb="38">
      <t>ケイヒ</t>
    </rPh>
    <rPh sb="39" eb="41">
      <t>イチブ</t>
    </rPh>
    <rPh sb="42" eb="44">
      <t>ホジョ</t>
    </rPh>
    <rPh sb="54" eb="56">
      <t>ミス</t>
    </rPh>
    <rPh sb="58" eb="60">
      <t>ジシャ</t>
    </rPh>
    <rPh sb="61" eb="63">
      <t>ケイエイ</t>
    </rPh>
    <rPh sb="63" eb="65">
      <t>カイゼン</t>
    </rPh>
    <rPh sb="66" eb="67">
      <t>ム</t>
    </rPh>
    <rPh sb="69" eb="71">
      <t>トリク</t>
    </rPh>
    <rPh sb="73" eb="74">
      <t>スス</t>
    </rPh>
    <rPh sb="76" eb="79">
      <t>ジギョウシャ</t>
    </rPh>
    <rPh sb="80" eb="82">
      <t>シエン</t>
    </rPh>
    <rPh sb="88" eb="90">
      <t>シナイ</t>
    </rPh>
    <rPh sb="90" eb="92">
      <t>キギョウ</t>
    </rPh>
    <rPh sb="94" eb="95">
      <t>ツヨ</t>
    </rPh>
    <rPh sb="96" eb="98">
      <t>キギョウ</t>
    </rPh>
    <rPh sb="103" eb="105">
      <t>スイシン</t>
    </rPh>
    <rPh sb="106" eb="108">
      <t>キヨ</t>
    </rPh>
    <phoneticPr fontId="2"/>
  </si>
  <si>
    <t>事業費計：111,316,030円
・市新型コロナ対策特別資金利子補給補助金：111,316,030円</t>
    <rPh sb="0" eb="3">
      <t>ジギョウヒ</t>
    </rPh>
    <rPh sb="3" eb="4">
      <t>ケイ</t>
    </rPh>
    <rPh sb="16" eb="17">
      <t>エン</t>
    </rPh>
    <rPh sb="20" eb="21">
      <t>シ</t>
    </rPh>
    <rPh sb="21" eb="23">
      <t>シンガタ</t>
    </rPh>
    <rPh sb="26" eb="28">
      <t>タイサク</t>
    </rPh>
    <rPh sb="28" eb="30">
      <t>トクベツ</t>
    </rPh>
    <rPh sb="30" eb="32">
      <t>シキン</t>
    </rPh>
    <rPh sb="32" eb="34">
      <t>リシ</t>
    </rPh>
    <rPh sb="34" eb="36">
      <t>ホキュウ</t>
    </rPh>
    <rPh sb="36" eb="39">
      <t>ホジョキン</t>
    </rPh>
    <rPh sb="51" eb="52">
      <t>エン</t>
    </rPh>
    <phoneticPr fontId="2"/>
  </si>
  <si>
    <t>　福島県の新型コロナウイルス対策特別資金を活用して融資を受けた事業者に対して、利子補給を実施。
　コロナ禍で厳しい経営状況にある事業者の資金繰り支援を行うことで、市内事業者の事業継続に寄与した。
・補助件数：710件</t>
    <rPh sb="1" eb="4">
      <t>フクシマケン</t>
    </rPh>
    <rPh sb="5" eb="7">
      <t>シンガタ</t>
    </rPh>
    <rPh sb="14" eb="16">
      <t>タイサク</t>
    </rPh>
    <rPh sb="16" eb="18">
      <t>トクベツ</t>
    </rPh>
    <rPh sb="18" eb="20">
      <t>シキン</t>
    </rPh>
    <rPh sb="21" eb="23">
      <t>カツヨウ</t>
    </rPh>
    <rPh sb="25" eb="27">
      <t>ユウシ</t>
    </rPh>
    <rPh sb="28" eb="29">
      <t>ウ</t>
    </rPh>
    <rPh sb="31" eb="34">
      <t>ジギョウシャ</t>
    </rPh>
    <rPh sb="35" eb="36">
      <t>タイ</t>
    </rPh>
    <rPh sb="39" eb="41">
      <t>リシ</t>
    </rPh>
    <rPh sb="41" eb="43">
      <t>ホキュウ</t>
    </rPh>
    <rPh sb="44" eb="46">
      <t>ジッシ</t>
    </rPh>
    <rPh sb="52" eb="53">
      <t>カ</t>
    </rPh>
    <rPh sb="54" eb="55">
      <t>キビ</t>
    </rPh>
    <rPh sb="57" eb="59">
      <t>ケイエイ</t>
    </rPh>
    <rPh sb="59" eb="61">
      <t>ジョウキョウ</t>
    </rPh>
    <rPh sb="64" eb="67">
      <t>ジギョウシャ</t>
    </rPh>
    <rPh sb="68" eb="70">
      <t>シキン</t>
    </rPh>
    <rPh sb="70" eb="71">
      <t>グ</t>
    </rPh>
    <rPh sb="72" eb="74">
      <t>シエン</t>
    </rPh>
    <rPh sb="75" eb="76">
      <t>オコナ</t>
    </rPh>
    <rPh sb="81" eb="83">
      <t>シナイ</t>
    </rPh>
    <rPh sb="83" eb="86">
      <t>ジギョウシャ</t>
    </rPh>
    <rPh sb="87" eb="89">
      <t>ジギョウ</t>
    </rPh>
    <rPh sb="89" eb="91">
      <t>ケイゾク</t>
    </rPh>
    <rPh sb="92" eb="94">
      <t>キヨ</t>
    </rPh>
    <phoneticPr fontId="2"/>
  </si>
  <si>
    <t>事業費計：67,784,924円
・いわき市事業再構築促進補助金：67,620,389円
・消耗品費：68,809円
・印刷製本費：710円
・通信運搬費：9,000円
・使用料：86,016円</t>
    <rPh sb="0" eb="3">
      <t>ジギョウヒ</t>
    </rPh>
    <rPh sb="3" eb="4">
      <t>ケイ</t>
    </rPh>
    <rPh sb="15" eb="16">
      <t>エン</t>
    </rPh>
    <rPh sb="22" eb="23">
      <t>シ</t>
    </rPh>
    <rPh sb="23" eb="25">
      <t>ジギョウ</t>
    </rPh>
    <rPh sb="25" eb="28">
      <t>サイコウチク</t>
    </rPh>
    <rPh sb="28" eb="30">
      <t>ソクシン</t>
    </rPh>
    <rPh sb="30" eb="33">
      <t>ホジョキン</t>
    </rPh>
    <rPh sb="44" eb="45">
      <t>エン</t>
    </rPh>
    <rPh sb="47" eb="50">
      <t>ショウモウヒン</t>
    </rPh>
    <rPh sb="50" eb="51">
      <t>ヒ</t>
    </rPh>
    <rPh sb="58" eb="59">
      <t>エン</t>
    </rPh>
    <rPh sb="61" eb="63">
      <t>インサツ</t>
    </rPh>
    <rPh sb="63" eb="65">
      <t>セイホン</t>
    </rPh>
    <rPh sb="65" eb="66">
      <t>ヒ</t>
    </rPh>
    <rPh sb="70" eb="71">
      <t>エン</t>
    </rPh>
    <rPh sb="73" eb="75">
      <t>ツウシン</t>
    </rPh>
    <rPh sb="75" eb="77">
      <t>ウンパン</t>
    </rPh>
    <rPh sb="77" eb="78">
      <t>ヒ</t>
    </rPh>
    <rPh sb="84" eb="85">
      <t>エン</t>
    </rPh>
    <rPh sb="87" eb="89">
      <t>シヨウ</t>
    </rPh>
    <rPh sb="89" eb="90">
      <t>リョウ</t>
    </rPh>
    <rPh sb="97" eb="98">
      <t>エン</t>
    </rPh>
    <phoneticPr fontId="2"/>
  </si>
  <si>
    <t>事業費計：14,663,880円
・委託料（パーテーション取付型会話補助システム、密集検知・密集回避システムの導入）：3,666,080円
・備品購入費（抗菌仕様展示パネル）：10,997,800円</t>
    <rPh sb="0" eb="3">
      <t>ジギョウヒ</t>
    </rPh>
    <rPh sb="3" eb="4">
      <t>ケイ</t>
    </rPh>
    <rPh sb="15" eb="16">
      <t>エン</t>
    </rPh>
    <rPh sb="19" eb="22">
      <t>イタクリョウ</t>
    </rPh>
    <rPh sb="30" eb="32">
      <t>トリツケ</t>
    </rPh>
    <rPh sb="32" eb="33">
      <t>ガタ</t>
    </rPh>
    <rPh sb="33" eb="35">
      <t>カイワ</t>
    </rPh>
    <rPh sb="35" eb="37">
      <t>ホジョ</t>
    </rPh>
    <rPh sb="42" eb="44">
      <t>ミッシュウ</t>
    </rPh>
    <rPh sb="44" eb="46">
      <t>ケンチ</t>
    </rPh>
    <rPh sb="47" eb="49">
      <t>ミッシュウ</t>
    </rPh>
    <rPh sb="49" eb="51">
      <t>カイヒ</t>
    </rPh>
    <rPh sb="56" eb="58">
      <t>ドウニュウ</t>
    </rPh>
    <rPh sb="69" eb="70">
      <t>エン</t>
    </rPh>
    <rPh sb="72" eb="74">
      <t>ビヒン</t>
    </rPh>
    <rPh sb="74" eb="76">
      <t>コウニュウ</t>
    </rPh>
    <rPh sb="76" eb="77">
      <t>ヒ</t>
    </rPh>
    <rPh sb="78" eb="80">
      <t>コウキン</t>
    </rPh>
    <rPh sb="80" eb="82">
      <t>シヨウ</t>
    </rPh>
    <rPh sb="82" eb="84">
      <t>テンジ</t>
    </rPh>
    <rPh sb="99" eb="100">
      <t>エン</t>
    </rPh>
    <phoneticPr fontId="2"/>
  </si>
  <si>
    <t>・展示会で不特定多数の方が利用される展示パネルを抗菌仕様に更新することで、新型コロナウイルス感染症の拡大を予防するとともに、ウィズコロナ時代のイベント需要に対応した施設運営に寄与した。
・新型コロナウイルス感染防止対策として施設受付に設置しているアクリルパーテーションに会話補助システムを設置し、安全性を担保しつつ業務の効率化を図った。
・シェアオフィス内の混雑状況をモニタリングするため、密集検知・密集回避システムを導入し、シェアオフィス内個室スペースの利用状況を管理するとともに、産業創造館ＨＰで混雑状況を公開することで、シェアオフィスの安全性・サービス向上に寄与した。</t>
    <rPh sb="1" eb="4">
      <t>テンジカイ</t>
    </rPh>
    <rPh sb="5" eb="8">
      <t>フトクテイ</t>
    </rPh>
    <rPh sb="8" eb="10">
      <t>タスウ</t>
    </rPh>
    <rPh sb="11" eb="12">
      <t>カタ</t>
    </rPh>
    <rPh sb="13" eb="15">
      <t>リヨウ</t>
    </rPh>
    <rPh sb="18" eb="20">
      <t>テンジ</t>
    </rPh>
    <rPh sb="24" eb="26">
      <t>コウキン</t>
    </rPh>
    <rPh sb="26" eb="28">
      <t>シヨウ</t>
    </rPh>
    <rPh sb="29" eb="31">
      <t>コウシン</t>
    </rPh>
    <rPh sb="37" eb="39">
      <t>シンガタ</t>
    </rPh>
    <rPh sb="46" eb="49">
      <t>カンセンショウ</t>
    </rPh>
    <rPh sb="50" eb="52">
      <t>カクダイ</t>
    </rPh>
    <rPh sb="53" eb="55">
      <t>ヨボウ</t>
    </rPh>
    <rPh sb="68" eb="70">
      <t>ジダイ</t>
    </rPh>
    <rPh sb="75" eb="77">
      <t>ジュヨウ</t>
    </rPh>
    <rPh sb="78" eb="80">
      <t>タイオウ</t>
    </rPh>
    <rPh sb="82" eb="84">
      <t>シセツ</t>
    </rPh>
    <rPh sb="84" eb="86">
      <t>ウンエイ</t>
    </rPh>
    <rPh sb="87" eb="89">
      <t>キヨ</t>
    </rPh>
    <rPh sb="94" eb="96">
      <t>シンガタ</t>
    </rPh>
    <rPh sb="103" eb="105">
      <t>カンセン</t>
    </rPh>
    <rPh sb="105" eb="107">
      <t>ボウシ</t>
    </rPh>
    <rPh sb="107" eb="109">
      <t>タイサク</t>
    </rPh>
    <rPh sb="112" eb="114">
      <t>シセツ</t>
    </rPh>
    <rPh sb="114" eb="116">
      <t>ウケツケ</t>
    </rPh>
    <rPh sb="117" eb="119">
      <t>セッチ</t>
    </rPh>
    <rPh sb="135" eb="137">
      <t>カイワ</t>
    </rPh>
    <rPh sb="137" eb="139">
      <t>ホジョ</t>
    </rPh>
    <rPh sb="144" eb="146">
      <t>セッチ</t>
    </rPh>
    <rPh sb="148" eb="151">
      <t>アンゼンセイ</t>
    </rPh>
    <rPh sb="152" eb="154">
      <t>タンポ</t>
    </rPh>
    <rPh sb="157" eb="159">
      <t>ギョウム</t>
    </rPh>
    <rPh sb="160" eb="163">
      <t>コウリツカ</t>
    </rPh>
    <rPh sb="164" eb="165">
      <t>ハカ</t>
    </rPh>
    <rPh sb="177" eb="178">
      <t>ナイ</t>
    </rPh>
    <rPh sb="179" eb="181">
      <t>コンザツ</t>
    </rPh>
    <rPh sb="181" eb="183">
      <t>ジョウキョウ</t>
    </rPh>
    <rPh sb="195" eb="197">
      <t>ミッシュウ</t>
    </rPh>
    <rPh sb="197" eb="199">
      <t>ケンチ</t>
    </rPh>
    <rPh sb="200" eb="202">
      <t>ミッシュウ</t>
    </rPh>
    <rPh sb="202" eb="204">
      <t>カイヒ</t>
    </rPh>
    <rPh sb="209" eb="211">
      <t>ドウニュウ</t>
    </rPh>
    <rPh sb="220" eb="221">
      <t>ナイ</t>
    </rPh>
    <rPh sb="221" eb="223">
      <t>コシツ</t>
    </rPh>
    <rPh sb="228" eb="230">
      <t>リヨウ</t>
    </rPh>
    <rPh sb="230" eb="232">
      <t>ジョウキョウ</t>
    </rPh>
    <rPh sb="233" eb="235">
      <t>カンリ</t>
    </rPh>
    <rPh sb="242" eb="244">
      <t>サンギョウ</t>
    </rPh>
    <rPh sb="244" eb="246">
      <t>ソウゾウ</t>
    </rPh>
    <rPh sb="246" eb="247">
      <t>カン</t>
    </rPh>
    <rPh sb="250" eb="252">
      <t>コンザツ</t>
    </rPh>
    <rPh sb="252" eb="254">
      <t>ジョウキョウ</t>
    </rPh>
    <rPh sb="255" eb="257">
      <t>コウカイ</t>
    </rPh>
    <rPh sb="271" eb="274">
      <t>アンゼンセイ</t>
    </rPh>
    <rPh sb="279" eb="281">
      <t>コウジョウ</t>
    </rPh>
    <rPh sb="282" eb="284">
      <t>キヨ</t>
    </rPh>
    <phoneticPr fontId="2"/>
  </si>
  <si>
    <t>事業費計：3,830,568円
・新型コロナ市内経済影響実態調査業務委託：3,740,000円
・事務費（消耗品、郵送代等）：90,568円</t>
    <rPh sb="0" eb="3">
      <t>ジギョウヒ</t>
    </rPh>
    <rPh sb="3" eb="4">
      <t>ケイ</t>
    </rPh>
    <rPh sb="14" eb="15">
      <t>エン</t>
    </rPh>
    <rPh sb="18" eb="20">
      <t>シンガタ</t>
    </rPh>
    <rPh sb="23" eb="25">
      <t>シナイ</t>
    </rPh>
    <rPh sb="25" eb="27">
      <t>ケイザイ</t>
    </rPh>
    <rPh sb="27" eb="29">
      <t>エイキョウ</t>
    </rPh>
    <rPh sb="29" eb="31">
      <t>ジッタイ</t>
    </rPh>
    <rPh sb="31" eb="33">
      <t>チョウサ</t>
    </rPh>
    <rPh sb="33" eb="35">
      <t>ギョウム</t>
    </rPh>
    <rPh sb="35" eb="37">
      <t>イタク</t>
    </rPh>
    <rPh sb="47" eb="48">
      <t>エン</t>
    </rPh>
    <rPh sb="50" eb="53">
      <t>ジムヒ</t>
    </rPh>
    <rPh sb="54" eb="57">
      <t>ショウモウヒン</t>
    </rPh>
    <rPh sb="58" eb="60">
      <t>ユウソウ</t>
    </rPh>
    <rPh sb="60" eb="61">
      <t>ダイ</t>
    </rPh>
    <rPh sb="61" eb="62">
      <t>トウ</t>
    </rPh>
    <rPh sb="70" eb="71">
      <t>エン</t>
    </rPh>
    <phoneticPr fontId="2"/>
  </si>
  <si>
    <t>　コロナ禍の厳しい状況下において、企業の挑戦意欲の喚起・チャレンジ精神の醸成・新たなビジネスモデルの構築などを促進しながら、変化に対応できる「強い企業」づくりに寄与することができた。
・補助件数：39件</t>
    <rPh sb="4" eb="5">
      <t>カ</t>
    </rPh>
    <rPh sb="6" eb="7">
      <t>キビ</t>
    </rPh>
    <rPh sb="9" eb="11">
      <t>ジョウキョウ</t>
    </rPh>
    <rPh sb="11" eb="12">
      <t>シタ</t>
    </rPh>
    <rPh sb="17" eb="19">
      <t>キギョウ</t>
    </rPh>
    <rPh sb="20" eb="22">
      <t>チョウセン</t>
    </rPh>
    <rPh sb="22" eb="24">
      <t>イヨク</t>
    </rPh>
    <rPh sb="25" eb="27">
      <t>カンキ</t>
    </rPh>
    <rPh sb="33" eb="35">
      <t>セイシン</t>
    </rPh>
    <rPh sb="36" eb="38">
      <t>ジョウセイ</t>
    </rPh>
    <rPh sb="39" eb="40">
      <t>アラ</t>
    </rPh>
    <rPh sb="50" eb="52">
      <t>コウチク</t>
    </rPh>
    <rPh sb="55" eb="57">
      <t>ソクシン</t>
    </rPh>
    <rPh sb="62" eb="64">
      <t>ヘンカ</t>
    </rPh>
    <rPh sb="65" eb="67">
      <t>タイオウ</t>
    </rPh>
    <rPh sb="71" eb="72">
      <t>ツヨ</t>
    </rPh>
    <rPh sb="73" eb="75">
      <t>キギョウ</t>
    </rPh>
    <rPh sb="80" eb="82">
      <t>キヨ</t>
    </rPh>
    <phoneticPr fontId="2"/>
  </si>
  <si>
    <t>　コロナ禍の市内経済状況を把握するため、市内企業を対象にアンケート調査を実施。今年度は調査対象事業者数を2,000社に増やした他、原油高の影響やアフターコロナにおける経営者マインド等、昨今の情勢に対応した設問を追加した。
　コロナ関連の支援事業見直し、価格転嫁の厳しい運送事業者への支援実施など、市内経済実態に合わせたEBPMによる施策展開に寄与した。</t>
    <rPh sb="4" eb="5">
      <t>カ</t>
    </rPh>
    <rPh sb="6" eb="8">
      <t>シナイ</t>
    </rPh>
    <rPh sb="8" eb="10">
      <t>ケイザイ</t>
    </rPh>
    <rPh sb="10" eb="12">
      <t>ジョウキョウ</t>
    </rPh>
    <rPh sb="13" eb="15">
      <t>ハアク</t>
    </rPh>
    <rPh sb="20" eb="22">
      <t>シナイ</t>
    </rPh>
    <rPh sb="22" eb="24">
      <t>キギョウ</t>
    </rPh>
    <rPh sb="25" eb="27">
      <t>タイショウ</t>
    </rPh>
    <rPh sb="33" eb="35">
      <t>チョウサ</t>
    </rPh>
    <rPh sb="36" eb="38">
      <t>ジッシ</t>
    </rPh>
    <rPh sb="39" eb="42">
      <t>コンネンド</t>
    </rPh>
    <rPh sb="43" eb="45">
      <t>チョウサ</t>
    </rPh>
    <rPh sb="45" eb="47">
      <t>タイショウ</t>
    </rPh>
    <rPh sb="47" eb="50">
      <t>ジギョウシャ</t>
    </rPh>
    <rPh sb="50" eb="51">
      <t>スウ</t>
    </rPh>
    <rPh sb="57" eb="58">
      <t>シャ</t>
    </rPh>
    <rPh sb="59" eb="60">
      <t>フ</t>
    </rPh>
    <rPh sb="63" eb="64">
      <t>ホカ</t>
    </rPh>
    <rPh sb="65" eb="68">
      <t>ゲンユダカ</t>
    </rPh>
    <rPh sb="69" eb="71">
      <t>エイキョウ</t>
    </rPh>
    <rPh sb="83" eb="86">
      <t>ケイエイシャ</t>
    </rPh>
    <rPh sb="90" eb="91">
      <t>トウ</t>
    </rPh>
    <rPh sb="92" eb="94">
      <t>サッコン</t>
    </rPh>
    <rPh sb="95" eb="97">
      <t>ジョウセイ</t>
    </rPh>
    <rPh sb="98" eb="100">
      <t>タイオウ</t>
    </rPh>
    <rPh sb="102" eb="104">
      <t>セツモン</t>
    </rPh>
    <rPh sb="105" eb="107">
      <t>ツイカ</t>
    </rPh>
    <rPh sb="115" eb="117">
      <t>カンレン</t>
    </rPh>
    <rPh sb="118" eb="120">
      <t>シエン</t>
    </rPh>
    <rPh sb="120" eb="122">
      <t>ジギョウ</t>
    </rPh>
    <rPh sb="122" eb="124">
      <t>ミナオ</t>
    </rPh>
    <rPh sb="126" eb="128">
      <t>カカク</t>
    </rPh>
    <rPh sb="128" eb="130">
      <t>テンカ</t>
    </rPh>
    <rPh sb="131" eb="132">
      <t>キビ</t>
    </rPh>
    <rPh sb="134" eb="136">
      <t>ウンソウ</t>
    </rPh>
    <rPh sb="136" eb="139">
      <t>ジギョウシャ</t>
    </rPh>
    <rPh sb="141" eb="143">
      <t>シエン</t>
    </rPh>
    <rPh sb="143" eb="145">
      <t>ジッシ</t>
    </rPh>
    <rPh sb="148" eb="150">
      <t>シナイ</t>
    </rPh>
    <rPh sb="150" eb="152">
      <t>ケイザイ</t>
    </rPh>
    <rPh sb="152" eb="154">
      <t>ジッタイ</t>
    </rPh>
    <rPh sb="155" eb="156">
      <t>ア</t>
    </rPh>
    <rPh sb="166" eb="168">
      <t>シサク</t>
    </rPh>
    <rPh sb="168" eb="170">
      <t>テンカイ</t>
    </rPh>
    <rPh sb="171" eb="173">
      <t>キヨ</t>
    </rPh>
    <phoneticPr fontId="2"/>
  </si>
  <si>
    <t>事業費計：4,996,147円
・創業者支援事業業務委託料：4,996,147円</t>
    <rPh sb="0" eb="3">
      <t>ジギョウヒ</t>
    </rPh>
    <rPh sb="3" eb="4">
      <t>ケイ</t>
    </rPh>
    <rPh sb="14" eb="15">
      <t>エン</t>
    </rPh>
    <rPh sb="18" eb="21">
      <t>ソウギョウシャ</t>
    </rPh>
    <rPh sb="21" eb="23">
      <t>シエン</t>
    </rPh>
    <rPh sb="23" eb="25">
      <t>ジギョウ</t>
    </rPh>
    <rPh sb="25" eb="27">
      <t>ギョウム</t>
    </rPh>
    <rPh sb="27" eb="29">
      <t>イタク</t>
    </rPh>
    <rPh sb="29" eb="30">
      <t>リョウ</t>
    </rPh>
    <rPh sb="40" eb="41">
      <t>エン</t>
    </rPh>
    <phoneticPr fontId="2"/>
  </si>
  <si>
    <t>　市内創業支援機関との連携の下、相談窓口の設置や創業支援セミナーの実施、インキュベートルームの提供、インキュベーションマネージャーによる指導・助言、シェアオフィス運営等を通して、コロナ禍の苦境の中、創業を志す方や創業間もない方に対する支援を実施。
　市特定創業支援事業を活用して創業した方が42名と昨年比で大幅な増となり、コロナ禍の中にあっても、創業機運更なる醸成に寄与することができた。</t>
    <rPh sb="1" eb="3">
      <t>シナイ</t>
    </rPh>
    <rPh sb="3" eb="5">
      <t>ソウギョウ</t>
    </rPh>
    <rPh sb="5" eb="7">
      <t>シエン</t>
    </rPh>
    <rPh sb="7" eb="9">
      <t>キカン</t>
    </rPh>
    <rPh sb="11" eb="13">
      <t>レンケイ</t>
    </rPh>
    <rPh sb="14" eb="15">
      <t>モト</t>
    </rPh>
    <rPh sb="16" eb="18">
      <t>ソウダン</t>
    </rPh>
    <rPh sb="18" eb="20">
      <t>マドグチ</t>
    </rPh>
    <rPh sb="21" eb="23">
      <t>セッチ</t>
    </rPh>
    <rPh sb="24" eb="26">
      <t>ソウギョウ</t>
    </rPh>
    <rPh sb="26" eb="28">
      <t>シエン</t>
    </rPh>
    <rPh sb="33" eb="35">
      <t>ジッシ</t>
    </rPh>
    <rPh sb="47" eb="49">
      <t>テイキョウ</t>
    </rPh>
    <rPh sb="68" eb="70">
      <t>シドウ</t>
    </rPh>
    <rPh sb="71" eb="73">
      <t>ジョゲン</t>
    </rPh>
    <rPh sb="81" eb="83">
      <t>ウンエイ</t>
    </rPh>
    <rPh sb="83" eb="84">
      <t>トウ</t>
    </rPh>
    <rPh sb="85" eb="86">
      <t>トオ</t>
    </rPh>
    <rPh sb="92" eb="93">
      <t>カ</t>
    </rPh>
    <rPh sb="94" eb="96">
      <t>クキョウ</t>
    </rPh>
    <rPh sb="97" eb="98">
      <t>ナカ</t>
    </rPh>
    <rPh sb="99" eb="101">
      <t>ソウギョウ</t>
    </rPh>
    <rPh sb="102" eb="103">
      <t>ココロザ</t>
    </rPh>
    <rPh sb="104" eb="105">
      <t>カタ</t>
    </rPh>
    <rPh sb="106" eb="108">
      <t>ソウギョウ</t>
    </rPh>
    <rPh sb="108" eb="109">
      <t>マ</t>
    </rPh>
    <rPh sb="112" eb="113">
      <t>カタ</t>
    </rPh>
    <rPh sb="114" eb="115">
      <t>タイ</t>
    </rPh>
    <rPh sb="117" eb="119">
      <t>シエン</t>
    </rPh>
    <rPh sb="120" eb="122">
      <t>ジッシ</t>
    </rPh>
    <rPh sb="125" eb="126">
      <t>シ</t>
    </rPh>
    <rPh sb="126" eb="128">
      <t>トクテイ</t>
    </rPh>
    <rPh sb="128" eb="130">
      <t>ソウギョウ</t>
    </rPh>
    <rPh sb="130" eb="132">
      <t>シエン</t>
    </rPh>
    <rPh sb="132" eb="134">
      <t>ジギョウ</t>
    </rPh>
    <rPh sb="135" eb="137">
      <t>カツヨウ</t>
    </rPh>
    <rPh sb="139" eb="141">
      <t>ソウギョウ</t>
    </rPh>
    <rPh sb="143" eb="144">
      <t>カタ</t>
    </rPh>
    <rPh sb="147" eb="148">
      <t>メイ</t>
    </rPh>
    <rPh sb="149" eb="151">
      <t>サクネン</t>
    </rPh>
    <rPh sb="151" eb="152">
      <t>ヒ</t>
    </rPh>
    <rPh sb="153" eb="155">
      <t>オオハバ</t>
    </rPh>
    <rPh sb="156" eb="157">
      <t>ゾウ</t>
    </rPh>
    <rPh sb="164" eb="165">
      <t>カ</t>
    </rPh>
    <rPh sb="166" eb="167">
      <t>ナカ</t>
    </rPh>
    <rPh sb="173" eb="175">
      <t>ソウギョウ</t>
    </rPh>
    <rPh sb="175" eb="177">
      <t>キウン</t>
    </rPh>
    <rPh sb="177" eb="178">
      <t>サラ</t>
    </rPh>
    <rPh sb="180" eb="182">
      <t>ジョウセイ</t>
    </rPh>
    <rPh sb="183" eb="185">
      <t>キヨ</t>
    </rPh>
    <phoneticPr fontId="2"/>
  </si>
  <si>
    <t>事業費計：26,010,574円
・事業化支援事業業務委託料：25,911,229円
・事務費（消耗品費、使用料等）：99,345円</t>
  </si>
  <si>
    <t>事業費計：3,802,211円
・ワークシフトプロジェクトに係る業務委託料：3,300,000円
・新現役交流会負担金：400,000円
・事務費（消耗品費、使用料）：102,211円</t>
    <phoneticPr fontId="2"/>
  </si>
  <si>
    <t>　公募によって採択された市内６事業者の新技術・新製品開発等の取組みに対し、資金補助やプロジェクトマネージャーによる伴走支援を実施。
　コロナ禍で経済が停滞している状況下において、市内事業者の新技術・新製品開発などの新たなチャレンジを支援した。</t>
    <phoneticPr fontId="2"/>
  </si>
  <si>
    <t>　市内企業の生産性向上を図るため、支援機関との連携の下、副業人材活用の支援体制を構築。さらに、豊富な実務経験を有する新現役（大企業ＯＢや専門家）が市内企業の経営課題解決をサポートする新現役交流会を開催。
　副業人材はのべ14社、新現役は８社が活用しており、経営課題解決に向けた取組を進めており、市内企業の「強い企業づくり」を推進するとともに、地元金融機関や支援機関の支援力強化に寄与した。</t>
    <phoneticPr fontId="2"/>
  </si>
  <si>
    <t>事業費計：11,201,000円
・店舗等新規出店支援事業費補助金：11,145,000円
・審査会開催経費：56,000円</t>
    <rPh sb="48" eb="51">
      <t>シンサカイ</t>
    </rPh>
    <rPh sb="51" eb="55">
      <t>カイサイケイヒ</t>
    </rPh>
    <rPh sb="62" eb="63">
      <t>エン</t>
    </rPh>
    <phoneticPr fontId="2"/>
  </si>
  <si>
    <t>　新型コロナウイルス感染症拡大の影響により、商店街等の空き店舗の増加とともに、市内商業の衰退が懸念されたことから、新たに小売業、飲食サービス業等を営む事業者に対して新規出店に係る店舗等の月額賃料等の一部を補助した。
　新規出店を後押ししたことにより、市内商業の振興に一定の役割を果たした。
・補助件数　38件</t>
    <rPh sb="1" eb="3">
      <t>シンガタ</t>
    </rPh>
    <rPh sb="71" eb="72">
      <t>トウ</t>
    </rPh>
    <rPh sb="75" eb="78">
      <t>ジギョウシャ</t>
    </rPh>
    <rPh sb="87" eb="88">
      <t>カカ</t>
    </rPh>
    <rPh sb="97" eb="98">
      <t>トウ</t>
    </rPh>
    <rPh sb="114" eb="116">
      <t>アトオ</t>
    </rPh>
    <rPh sb="133" eb="135">
      <t>イッテイ</t>
    </rPh>
    <rPh sb="136" eb="138">
      <t>ヤクワリ</t>
    </rPh>
    <rPh sb="139" eb="140">
      <t>ハ</t>
    </rPh>
    <phoneticPr fontId="2"/>
  </si>
  <si>
    <t xml:space="preserve">事業費計：1,793,000円
・市商工業活性化事業費補助金（デジタル活用事業分）：1,793,000円
</t>
  </si>
  <si>
    <t>　商工関連団体がデジタル技術を活用しマップサイトの更新や動画配信等を実施したことで、個店のPRや誘客など市内商業の振興に一定の役割を果たした。
・補助件数　3件</t>
    <phoneticPr fontId="2"/>
  </si>
  <si>
    <t>事業費計：39,940,028円
・いわき市運送事業者事業継続支援金：39,695,000円
・事務費（消耗品費、通信運搬費、使用料）：245,028円</t>
    <rPh sb="0" eb="4">
      <t>ジギョウヒケイ</t>
    </rPh>
    <rPh sb="15" eb="16">
      <t>エン</t>
    </rPh>
    <rPh sb="22" eb="23">
      <t>シ</t>
    </rPh>
    <rPh sb="23" eb="25">
      <t>ウンソウ</t>
    </rPh>
    <rPh sb="25" eb="28">
      <t>ジギョウシャ</t>
    </rPh>
    <rPh sb="28" eb="30">
      <t>ジギョウ</t>
    </rPh>
    <rPh sb="30" eb="32">
      <t>ケイゾク</t>
    </rPh>
    <rPh sb="32" eb="35">
      <t>シエンキン</t>
    </rPh>
    <rPh sb="46" eb="47">
      <t>エン</t>
    </rPh>
    <rPh sb="49" eb="52">
      <t>ジムヒ</t>
    </rPh>
    <rPh sb="53" eb="56">
      <t>ショウモウヒン</t>
    </rPh>
    <rPh sb="56" eb="57">
      <t>ヒ</t>
    </rPh>
    <rPh sb="58" eb="63">
      <t>ツウシンウンパンヒ</t>
    </rPh>
    <rPh sb="64" eb="66">
      <t>シヨウ</t>
    </rPh>
    <rPh sb="66" eb="67">
      <t>リョウ</t>
    </rPh>
    <rPh sb="76" eb="77">
      <t>エン</t>
    </rPh>
    <phoneticPr fontId="2"/>
  </si>
  <si>
    <t>　原油価格高騰による燃料代高騰の影響を大きく受ける一方、荷主との関係で価格転嫁が困難である運送事業者等に対し、保有するトラック等の台数に応じて支援金を交付。
　市内事業者の様々な社会経済活動や市民生活にとって必要不可欠な基盤である運送事業者等の事業継続に寄与した。
・補助件数：169件</t>
    <rPh sb="1" eb="3">
      <t>ゲンユ</t>
    </rPh>
    <rPh sb="3" eb="5">
      <t>カカク</t>
    </rPh>
    <rPh sb="5" eb="7">
      <t>コウトウ</t>
    </rPh>
    <rPh sb="10" eb="13">
      <t>ネンリョウダイ</t>
    </rPh>
    <rPh sb="13" eb="15">
      <t>コウトウ</t>
    </rPh>
    <rPh sb="16" eb="18">
      <t>エイキョウ</t>
    </rPh>
    <rPh sb="19" eb="20">
      <t>オオ</t>
    </rPh>
    <rPh sb="22" eb="23">
      <t>ウ</t>
    </rPh>
    <rPh sb="25" eb="27">
      <t>イッポウ</t>
    </rPh>
    <rPh sb="28" eb="30">
      <t>ニヌシ</t>
    </rPh>
    <rPh sb="32" eb="34">
      <t>カンケイ</t>
    </rPh>
    <rPh sb="35" eb="37">
      <t>カカク</t>
    </rPh>
    <rPh sb="37" eb="39">
      <t>テンカ</t>
    </rPh>
    <rPh sb="40" eb="42">
      <t>コンナン</t>
    </rPh>
    <rPh sb="45" eb="47">
      <t>ウンソウ</t>
    </rPh>
    <rPh sb="47" eb="50">
      <t>ジギョウシャ</t>
    </rPh>
    <rPh sb="50" eb="51">
      <t>トウ</t>
    </rPh>
    <rPh sb="52" eb="53">
      <t>タイ</t>
    </rPh>
    <rPh sb="55" eb="57">
      <t>ホユウ</t>
    </rPh>
    <rPh sb="63" eb="64">
      <t>トウ</t>
    </rPh>
    <rPh sb="65" eb="67">
      <t>ダイスウ</t>
    </rPh>
    <rPh sb="68" eb="69">
      <t>オウ</t>
    </rPh>
    <rPh sb="71" eb="74">
      <t>シエンキン</t>
    </rPh>
    <rPh sb="75" eb="77">
      <t>コウフ</t>
    </rPh>
    <rPh sb="115" eb="117">
      <t>ウンソウ</t>
    </rPh>
    <rPh sb="117" eb="120">
      <t>ジギョウシャ</t>
    </rPh>
    <rPh sb="120" eb="121">
      <t>トウ</t>
    </rPh>
    <rPh sb="122" eb="124">
      <t>ジギョウ</t>
    </rPh>
    <rPh sb="124" eb="126">
      <t>ケイゾク</t>
    </rPh>
    <rPh sb="127" eb="129">
      <t>キヨ</t>
    </rPh>
    <phoneticPr fontId="2"/>
  </si>
  <si>
    <t>事業費計：283,639,688円
・いわき市キャッシュレス決済ポイント還元事業：283,530,254円
・事務費（消耗品費、使用料）：109,434円</t>
    <rPh sb="0" eb="3">
      <t>ジギョウヒ</t>
    </rPh>
    <rPh sb="3" eb="4">
      <t>ケイ</t>
    </rPh>
    <rPh sb="16" eb="17">
      <t>エン</t>
    </rPh>
    <rPh sb="23" eb="24">
      <t>シ</t>
    </rPh>
    <rPh sb="31" eb="33">
      <t>ケッサイ</t>
    </rPh>
    <rPh sb="37" eb="39">
      <t>カンゲン</t>
    </rPh>
    <rPh sb="39" eb="41">
      <t>ジギョウ</t>
    </rPh>
    <rPh sb="53" eb="54">
      <t>エン</t>
    </rPh>
    <rPh sb="56" eb="59">
      <t>ジムヒ</t>
    </rPh>
    <rPh sb="60" eb="64">
      <t>ショウモウヒンヒ</t>
    </rPh>
    <rPh sb="65" eb="67">
      <t>シヨウ</t>
    </rPh>
    <rPh sb="67" eb="68">
      <t>リョウ</t>
    </rPh>
    <rPh sb="77" eb="78">
      <t>エン</t>
    </rPh>
    <phoneticPr fontId="2"/>
  </si>
  <si>
    <t>　市内の対象店舗において電子決裁サービス（auPAY、d払い、PayPay）を利用して買い物をした場合に、支払金額の一部をポイントとして還元（還元率は決済額の30％、上限は１電子決裁サービスにつき3,000円の計9,000円）。
　事業期間中のポイント付与額約2.3億円、キャッシュレス決済金額は約10.4億円となり、市内消費の喚起や家計の負担軽減等、経済対策としての効果が一定程度得られた。</t>
    <rPh sb="1" eb="3">
      <t>シナイ</t>
    </rPh>
    <rPh sb="4" eb="6">
      <t>タイショウ</t>
    </rPh>
    <rPh sb="6" eb="8">
      <t>テンポ</t>
    </rPh>
    <rPh sb="12" eb="14">
      <t>デンシ</t>
    </rPh>
    <rPh sb="14" eb="16">
      <t>ケッサイ</t>
    </rPh>
    <rPh sb="28" eb="29">
      <t>ハラ</t>
    </rPh>
    <rPh sb="39" eb="41">
      <t>リヨウ</t>
    </rPh>
    <rPh sb="43" eb="44">
      <t>カ</t>
    </rPh>
    <rPh sb="45" eb="46">
      <t>モノ</t>
    </rPh>
    <rPh sb="49" eb="51">
      <t>バアイ</t>
    </rPh>
    <rPh sb="53" eb="55">
      <t>シハライ</t>
    </rPh>
    <rPh sb="55" eb="57">
      <t>キンガク</t>
    </rPh>
    <rPh sb="58" eb="60">
      <t>イチブ</t>
    </rPh>
    <rPh sb="68" eb="70">
      <t>カンゲン</t>
    </rPh>
    <rPh sb="71" eb="73">
      <t>カンゲン</t>
    </rPh>
    <rPh sb="73" eb="74">
      <t>リツ</t>
    </rPh>
    <rPh sb="75" eb="77">
      <t>ケッサイ</t>
    </rPh>
    <rPh sb="77" eb="78">
      <t>ガク</t>
    </rPh>
    <rPh sb="83" eb="85">
      <t>ジョウゲン</t>
    </rPh>
    <rPh sb="87" eb="89">
      <t>デンシ</t>
    </rPh>
    <rPh sb="89" eb="91">
      <t>ケッサイ</t>
    </rPh>
    <rPh sb="103" eb="104">
      <t>エン</t>
    </rPh>
    <rPh sb="105" eb="106">
      <t>ケイ</t>
    </rPh>
    <rPh sb="111" eb="112">
      <t>エン</t>
    </rPh>
    <rPh sb="116" eb="118">
      <t>ジギョウ</t>
    </rPh>
    <rPh sb="118" eb="120">
      <t>キカン</t>
    </rPh>
    <rPh sb="120" eb="121">
      <t>チュウ</t>
    </rPh>
    <rPh sb="126" eb="128">
      <t>フヨ</t>
    </rPh>
    <rPh sb="128" eb="129">
      <t>ガク</t>
    </rPh>
    <rPh sb="129" eb="130">
      <t>ヤク</t>
    </rPh>
    <rPh sb="133" eb="135">
      <t>オクエン</t>
    </rPh>
    <rPh sb="143" eb="145">
      <t>ケッサイ</t>
    </rPh>
    <rPh sb="145" eb="147">
      <t>キンガク</t>
    </rPh>
    <rPh sb="148" eb="149">
      <t>ヤク</t>
    </rPh>
    <rPh sb="153" eb="155">
      <t>オクエン</t>
    </rPh>
    <phoneticPr fontId="2"/>
  </si>
  <si>
    <r>
      <t>①季節性インフルエンザの予防接種を行うことで学校や保育所等における集団感染及び新型コロナウイルス感染症との同時流行を防ぎ、医療機関のひっ迫や負担を軽減し、また、コロナ禍における原油価格・物価高騰対策として、物価高騰等の影響を受ける子育て世代の経済的負担を軽減するため、インフルエンザ接種費用を助成する。
②生後６か月児から</t>
    </r>
    <r>
      <rPr>
        <sz val="11"/>
        <rFont val="ＭＳ Ｐゴシック"/>
        <family val="3"/>
        <charset val="128"/>
      </rPr>
      <t>中学校３年生の市民</t>
    </r>
    <rPh sb="161" eb="164">
      <t>チュウガッコウ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</si>
</sst>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1"/>
      <color theme="1"/>
      <name val="Yu Gothic"/>
      <family val="2"/>
      <scheme val="minor"/>
    </font>
    <font>
      <sz val="6"/>
      <name val="Yu Gothic"/>
      <family val="3"/>
      <charset val="128"/>
      <scheme val="minor"/>
    </font>
    <font>
      <sz val="6"/>
      <name val="ＭＳ Ｐゴシック"/>
      <family val="3"/>
    </font>
    <font>
      <sz val="11"/>
      <color theme="1"/>
      <name val="ＭＳ ゴシック"/>
      <family val="3"/>
    </font>
    <font>
      <sz val="11"/>
      <color theme="1"/>
      <name val="ＭＳ Ｐゴシック"/>
      <family val="3"/>
    </font>
    <font>
      <sz val="11"/>
      <color theme="1"/>
      <name val="BIZ UDゴシック"/>
      <family val="3"/>
      <charset val="128"/>
    </font>
    <font>
      <sz val="10"/>
      <color theme="1"/>
      <name val="ＭＳ ゴシック"/>
      <family val="3"/>
    </font>
    <font>
      <sz val="10"/>
      <color theme="1"/>
      <name val="ＭＳ ゴシック"/>
      <family val="3"/>
      <charset val="128"/>
    </font>
    <font>
      <sz val="11"/>
      <color theme="1"/>
      <name val="ＭＳ Ｐゴシック"/>
      <family val="3"/>
      <charset val="128"/>
    </font>
    <font>
      <sz val="11"/>
      <name val="ＭＳ Ｐゴシック"/>
      <family val="3"/>
    </font>
    <font>
      <sz val="11"/>
      <name val="ＭＳ Ｐゴシック"/>
      <family val="3"/>
      <charset val="128"/>
    </font>
    <font>
      <sz val="14"/>
      <name val="BIZ UDPゴシック"/>
      <family val="3"/>
      <charset val="128"/>
    </font>
    <font>
      <sz val="11"/>
      <color theme="1"/>
      <name val="BIZ UDPゴシック"/>
      <family val="3"/>
      <charset val="128"/>
    </font>
    <font>
      <sz val="11"/>
      <color theme="0"/>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38">
    <border>
      <left/>
      <right/>
      <top/>
      <bottom/>
      <diagonal/>
    </border>
    <border>
      <left style="medium">
        <color indexed="64"/>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top style="medium">
        <color indexed="64"/>
      </top>
      <bottom/>
      <diagonal/>
    </border>
    <border>
      <left/>
      <right style="thin">
        <color indexed="8"/>
      </right>
      <top style="medium">
        <color indexed="64"/>
      </top>
      <bottom/>
      <diagonal/>
    </border>
    <border>
      <left style="medium">
        <color indexed="64"/>
      </left>
      <right/>
      <top style="medium">
        <color indexed="8"/>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medium">
        <color indexed="64"/>
      </left>
      <right style="thin">
        <color indexed="8"/>
      </right>
      <top style="thin">
        <color indexed="8"/>
      </top>
      <bottom style="hair">
        <color indexed="64"/>
      </bottom>
      <diagonal/>
    </border>
    <border>
      <left style="medium">
        <color indexed="64"/>
      </left>
      <right style="thin">
        <color indexed="8"/>
      </right>
      <top style="hair">
        <color indexed="64"/>
      </top>
      <bottom style="hair">
        <color indexed="64"/>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medium">
        <color indexed="64"/>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8"/>
      </left>
      <right style="thin">
        <color indexed="8"/>
      </right>
      <top style="hair">
        <color indexed="64"/>
      </top>
      <bottom style="medium">
        <color indexed="64"/>
      </bottom>
      <diagonal/>
    </border>
    <border>
      <left style="thin">
        <color indexed="8"/>
      </left>
      <right style="medium">
        <color indexed="64"/>
      </right>
      <top style="hair">
        <color indexed="64"/>
      </top>
      <bottom style="medium">
        <color indexed="64"/>
      </bottom>
      <diagonal/>
    </border>
    <border>
      <left style="thin">
        <color indexed="8"/>
      </left>
      <right style="thin">
        <color indexed="8"/>
      </right>
      <top style="thin">
        <color indexed="8"/>
      </top>
      <bottom style="hair">
        <color indexed="64"/>
      </bottom>
      <diagonal/>
    </border>
    <border>
      <left style="thin">
        <color indexed="8"/>
      </left>
      <right style="medium">
        <color indexed="64"/>
      </right>
      <top style="thin">
        <color indexed="8"/>
      </top>
      <bottom style="hair">
        <color indexed="64"/>
      </bottom>
      <diagonal/>
    </border>
    <border>
      <left style="thin">
        <color indexed="8"/>
      </left>
      <right style="thin">
        <color indexed="8"/>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64"/>
      </left>
      <right style="thin">
        <color indexed="8"/>
      </right>
      <top style="hair">
        <color indexed="64"/>
      </top>
      <bottom/>
      <diagonal/>
    </border>
    <border>
      <left style="thin">
        <color indexed="8"/>
      </left>
      <right style="thin">
        <color indexed="8"/>
      </right>
      <top style="hair">
        <color indexed="64"/>
      </top>
      <bottom/>
      <diagonal/>
    </border>
    <border>
      <left style="thin">
        <color indexed="8"/>
      </left>
      <right style="medium">
        <color indexed="64"/>
      </right>
      <top style="hair">
        <color indexed="64"/>
      </top>
      <bottom/>
      <diagonal/>
    </border>
    <border>
      <left style="medium">
        <color indexed="64"/>
      </left>
      <right style="thin">
        <color indexed="8"/>
      </right>
      <top/>
      <bottom style="hair">
        <color indexed="64"/>
      </bottom>
      <diagonal/>
    </border>
    <border>
      <left style="thin">
        <color indexed="8"/>
      </left>
      <right style="thin">
        <color indexed="8"/>
      </right>
      <top/>
      <bottom style="hair">
        <color indexed="64"/>
      </bottom>
      <diagonal/>
    </border>
    <border>
      <left style="thin">
        <color indexed="8"/>
      </left>
      <right style="medium">
        <color indexed="64"/>
      </right>
      <top/>
      <bottom style="hair">
        <color indexed="64"/>
      </bottom>
      <diagonal/>
    </border>
    <border>
      <left style="medium">
        <color indexed="64"/>
      </left>
      <right style="thin">
        <color indexed="8"/>
      </right>
      <top/>
      <bottom/>
      <diagonal/>
    </border>
  </borders>
  <cellStyleXfs count="2">
    <xf numFmtId="0" fontId="0" fillId="0" borderId="0"/>
    <xf numFmtId="38" fontId="1" fillId="0" borderId="0" applyFont="0" applyFill="0" applyBorder="0" applyAlignment="0" applyProtection="0">
      <alignment vertical="center"/>
    </xf>
  </cellStyleXfs>
  <cellXfs count="92">
    <xf numFmtId="0" fontId="0" fillId="0" borderId="0" xfId="0"/>
    <xf numFmtId="0" fontId="0" fillId="0" borderId="0" xfId="0" applyFont="1"/>
    <xf numFmtId="0" fontId="5" fillId="0" borderId="12" xfId="0" applyFont="1" applyBorder="1" applyAlignment="1">
      <alignment vertical="center"/>
    </xf>
    <xf numFmtId="38" fontId="5" fillId="0" borderId="15" xfId="1" applyFont="1" applyFill="1" applyBorder="1" applyAlignment="1">
      <alignment vertical="center" shrinkToFit="1"/>
    </xf>
    <xf numFmtId="38" fontId="5" fillId="0" borderId="14" xfId="1" applyFont="1" applyFill="1" applyBorder="1" applyAlignment="1">
      <alignment vertical="center" shrinkToFit="1"/>
    </xf>
    <xf numFmtId="38" fontId="4" fillId="2" borderId="3" xfId="1" applyFont="1" applyFill="1" applyBorder="1" applyAlignment="1">
      <alignment horizontal="center" vertical="center" wrapText="1"/>
    </xf>
    <xf numFmtId="38" fontId="4" fillId="2" borderId="4" xfId="1" applyFont="1" applyFill="1" applyBorder="1" applyAlignment="1">
      <alignment horizontal="center" vertical="center" wrapText="1"/>
    </xf>
    <xf numFmtId="38" fontId="4" fillId="2" borderId="5" xfId="1" applyFont="1" applyFill="1" applyBorder="1" applyAlignment="1">
      <alignment horizontal="center" vertical="center" wrapText="1"/>
    </xf>
    <xf numFmtId="38" fontId="4" fillId="2" borderId="11" xfId="1" applyFont="1" applyFill="1" applyBorder="1" applyAlignment="1">
      <alignment horizontal="center" vertical="center" wrapText="1"/>
    </xf>
    <xf numFmtId="38" fontId="4" fillId="2" borderId="12" xfId="1" applyFont="1" applyFill="1" applyBorder="1" applyAlignment="1">
      <alignment horizontal="center" vertical="center" wrapText="1"/>
    </xf>
    <xf numFmtId="38" fontId="4" fillId="2" borderId="13" xfId="1" applyFont="1" applyFill="1" applyBorder="1" applyAlignment="1">
      <alignment horizontal="center" vertical="center" wrapText="1"/>
    </xf>
    <xf numFmtId="38" fontId="5" fillId="2" borderId="11" xfId="1" applyFont="1" applyFill="1" applyBorder="1" applyAlignment="1">
      <alignment horizontal="center" vertical="center" wrapText="1"/>
    </xf>
    <xf numFmtId="38" fontId="5" fillId="2" borderId="10" xfId="1" applyFont="1" applyFill="1" applyBorder="1" applyAlignment="1">
      <alignment horizontal="center" vertical="center" wrapText="1"/>
    </xf>
    <xf numFmtId="38" fontId="0" fillId="0" borderId="0" xfId="1" applyFont="1" applyAlignment="1"/>
    <xf numFmtId="38" fontId="4" fillId="2" borderId="10" xfId="1" applyFont="1" applyFill="1" applyBorder="1" applyAlignment="1">
      <alignment horizontal="center" vertical="center" wrapText="1"/>
    </xf>
    <xf numFmtId="38" fontId="4" fillId="2" borderId="9" xfId="1" applyFont="1" applyFill="1" applyBorder="1" applyAlignment="1">
      <alignment horizontal="center" vertical="center" wrapText="1"/>
    </xf>
    <xf numFmtId="0" fontId="5" fillId="0" borderId="12" xfId="0" applyFont="1" applyBorder="1" applyAlignment="1">
      <alignment horizontal="righ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21" xfId="0" applyFont="1" applyFill="1" applyBorder="1" applyAlignment="1">
      <alignment horizontal="center" vertical="center" shrinkToFit="1"/>
    </xf>
    <xf numFmtId="0" fontId="5" fillId="0" borderId="22" xfId="0" applyFont="1" applyBorder="1" applyAlignment="1">
      <alignment vertical="center"/>
    </xf>
    <xf numFmtId="0" fontId="5" fillId="0" borderId="23" xfId="0" applyFont="1" applyFill="1" applyBorder="1" applyAlignment="1">
      <alignment horizontal="center" vertical="center"/>
    </xf>
    <xf numFmtId="38" fontId="4" fillId="2" borderId="6" xfId="1" applyFont="1" applyFill="1" applyBorder="1" applyAlignment="1">
      <alignment horizontal="center" vertical="center" shrinkToFit="1"/>
    </xf>
    <xf numFmtId="0" fontId="12" fillId="0" borderId="0" xfId="0" applyFont="1"/>
    <xf numFmtId="0" fontId="13" fillId="0" borderId="0" xfId="0" applyFont="1" applyAlignment="1">
      <alignment horizontal="center" vertical="center"/>
    </xf>
    <xf numFmtId="0" fontId="6" fillId="0" borderId="0" xfId="0" applyFont="1" applyFill="1" applyAlignment="1">
      <alignment horizontal="center"/>
    </xf>
    <xf numFmtId="0" fontId="5" fillId="0" borderId="16" xfId="0" applyFont="1" applyFill="1" applyBorder="1" applyAlignment="1">
      <alignment vertical="center"/>
    </xf>
    <xf numFmtId="0" fontId="5" fillId="0" borderId="12" xfId="0" applyFont="1" applyFill="1" applyBorder="1" applyAlignment="1">
      <alignment vertical="center"/>
    </xf>
    <xf numFmtId="0" fontId="9" fillId="0" borderId="24" xfId="0" applyFont="1" applyFill="1" applyBorder="1" applyAlignment="1">
      <alignment vertical="center" wrapText="1"/>
    </xf>
    <xf numFmtId="0" fontId="9" fillId="0" borderId="25"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0" fillId="0" borderId="0" xfId="0" applyFont="1" applyFill="1"/>
    <xf numFmtId="0" fontId="5" fillId="0" borderId="27" xfId="0" applyFont="1" applyFill="1" applyBorder="1" applyAlignment="1">
      <alignment horizontal="left" vertical="center" wrapText="1"/>
    </xf>
    <xf numFmtId="0" fontId="9" fillId="0" borderId="29" xfId="0" applyFont="1" applyFill="1" applyBorder="1" applyAlignment="1">
      <alignment vertical="center" wrapText="1"/>
    </xf>
    <xf numFmtId="0" fontId="5" fillId="0" borderId="29" xfId="0" applyFont="1" applyFill="1" applyBorder="1" applyAlignment="1">
      <alignment vertical="center" wrapText="1"/>
    </xf>
    <xf numFmtId="0" fontId="5" fillId="0" borderId="29"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1" fillId="0" borderId="29" xfId="0" applyFont="1" applyFill="1" applyBorder="1" applyAlignment="1">
      <alignment vertical="center" wrapText="1"/>
    </xf>
    <xf numFmtId="0" fontId="9" fillId="0" borderId="29" xfId="0" applyFont="1" applyFill="1" applyBorder="1" applyAlignment="1">
      <alignment horizontal="left" vertical="center" wrapText="1"/>
    </xf>
    <xf numFmtId="0" fontId="10" fillId="0" borderId="29" xfId="0" applyFont="1" applyFill="1" applyBorder="1" applyAlignment="1">
      <alignment vertical="center" wrapText="1"/>
    </xf>
    <xf numFmtId="0" fontId="11" fillId="0" borderId="29" xfId="0" applyFont="1" applyFill="1" applyBorder="1" applyAlignment="1">
      <alignment horizontal="left" vertical="center" wrapText="1"/>
    </xf>
    <xf numFmtId="0" fontId="5" fillId="0" borderId="24" xfId="0" applyFont="1" applyFill="1" applyBorder="1" applyAlignment="1">
      <alignment vertical="center" wrapText="1"/>
    </xf>
    <xf numFmtId="38" fontId="0" fillId="0" borderId="29" xfId="1" applyFont="1" applyFill="1" applyBorder="1" applyAlignment="1">
      <alignment vertical="center" shrinkToFit="1"/>
    </xf>
    <xf numFmtId="0" fontId="9" fillId="0" borderId="3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27" xfId="0" applyFont="1" applyFill="1" applyBorder="1" applyAlignment="1">
      <alignment horizontal="center" vertical="center"/>
    </xf>
    <xf numFmtId="38" fontId="0" fillId="0" borderId="27" xfId="1" applyFont="1" applyFill="1" applyBorder="1" applyAlignment="1">
      <alignment vertical="center" shrinkToFit="1"/>
    </xf>
    <xf numFmtId="0" fontId="5" fillId="0" borderId="29" xfId="0" applyFont="1" applyFill="1" applyBorder="1" applyAlignment="1">
      <alignment horizontal="center" vertical="center"/>
    </xf>
    <xf numFmtId="0" fontId="5" fillId="0" borderId="25" xfId="0" applyFont="1" applyFill="1" applyBorder="1" applyAlignment="1">
      <alignment horizontal="center" vertical="center"/>
    </xf>
    <xf numFmtId="38" fontId="0" fillId="0" borderId="25" xfId="1" applyFont="1" applyFill="1" applyBorder="1" applyAlignment="1">
      <alignment vertical="center" shrinkToFit="1"/>
    </xf>
    <xf numFmtId="0" fontId="5" fillId="0" borderId="28"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8" xfId="0" applyFont="1" applyFill="1" applyBorder="1" applyAlignment="1">
      <alignment horizontal="center" vertical="center" shrinkToFit="1"/>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38" fontId="0" fillId="0" borderId="32" xfId="1" applyFont="1" applyFill="1" applyBorder="1" applyAlignment="1">
      <alignment vertical="center" shrinkToFit="1"/>
    </xf>
    <xf numFmtId="38" fontId="0" fillId="0" borderId="32" xfId="1" applyFont="1" applyFill="1" applyBorder="1" applyAlignment="1">
      <alignment vertical="center" shrinkToFit="1"/>
    </xf>
    <xf numFmtId="38" fontId="0" fillId="0" borderId="9" xfId="1" applyFont="1" applyFill="1" applyBorder="1" applyAlignment="1">
      <alignment vertical="center" shrinkToFit="1"/>
    </xf>
    <xf numFmtId="38" fontId="0" fillId="0" borderId="35" xfId="1" applyFont="1" applyFill="1" applyBorder="1" applyAlignment="1">
      <alignment vertical="center" shrinkToFit="1"/>
    </xf>
    <xf numFmtId="0" fontId="5" fillId="0" borderId="32" xfId="0" applyFont="1" applyFill="1" applyBorder="1" applyAlignment="1">
      <alignment vertical="center" wrapText="1"/>
    </xf>
    <xf numFmtId="0" fontId="5" fillId="0" borderId="9" xfId="0" applyFont="1" applyFill="1" applyBorder="1" applyAlignment="1">
      <alignment vertical="center" wrapText="1"/>
    </xf>
    <xf numFmtId="0" fontId="5" fillId="0" borderId="35" xfId="0" applyFont="1" applyFill="1" applyBorder="1" applyAlignment="1">
      <alignment vertical="center" wrapText="1"/>
    </xf>
    <xf numFmtId="0" fontId="5" fillId="0" borderId="33" xfId="0" applyFont="1" applyFill="1" applyBorder="1" applyAlignment="1">
      <alignment vertical="center" wrapText="1"/>
    </xf>
    <xf numFmtId="0" fontId="5" fillId="0" borderId="20" xfId="0" applyFont="1" applyFill="1" applyBorder="1" applyAlignment="1">
      <alignment vertical="center" wrapText="1"/>
    </xf>
    <xf numFmtId="0" fontId="5" fillId="0" borderId="36" xfId="0" applyFont="1" applyFill="1" applyBorder="1" applyAlignment="1">
      <alignment vertical="center" wrapText="1"/>
    </xf>
    <xf numFmtId="0" fontId="5" fillId="0" borderId="31"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2"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38" fontId="4" fillId="2" borderId="10" xfId="1" applyFont="1" applyFill="1" applyBorder="1" applyAlignment="1">
      <alignment horizontal="center" vertical="center" wrapText="1"/>
    </xf>
    <xf numFmtId="38" fontId="4" fillId="2" borderId="9" xfId="1" applyFont="1" applyFill="1" applyBorder="1" applyAlignment="1">
      <alignment horizontal="center" vertical="center" wrapText="1"/>
    </xf>
    <xf numFmtId="0" fontId="4" fillId="2" borderId="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2"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7" fillId="2" borderId="2" xfId="0" applyFont="1" applyFill="1" applyBorder="1" applyAlignment="1">
      <alignment horizontal="center" vertical="center" wrapText="1" shrinkToFit="1"/>
    </xf>
    <xf numFmtId="0" fontId="8" fillId="2" borderId="8" xfId="0" applyFont="1" applyFill="1" applyBorder="1" applyAlignment="1">
      <alignment horizontal="center" vertical="center" wrapText="1" shrinkToFit="1"/>
    </xf>
    <xf numFmtId="0" fontId="4" fillId="2" borderId="2"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cellXfs>
  <cellStyles count="2">
    <cellStyle name="桁区切り" xfId="1" builtinId="6"/>
    <cellStyle name="標準" xfId="0" builtinId="0"/>
  </cellStyles>
  <dxfs count="113">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20&#20491;&#21029;&#12398;&#21462;&#12426;&#32068;&#12415;/00_&#26032;&#22411;&#12467;&#12525;&#12490;&#12454;&#12452;&#12523;&#12473;&#24863;&#26579;&#30151;&#38306;&#20418;/01&#12288;&#22320;&#26041;&#21109;&#29983;&#33256;&#26178;&#20132;&#20184;&#37329;&#23455;&#26045;&#35336;&#30011;/11&#12288;&#20107;&#26989;&#21177;&#26524;&#26908;&#35388;/02_&#21508;&#35506;&#22238;&#31572;/01_&#12473;&#12510;&#12540;&#12488;&#31038;&#20250;&#25512;&#36914;&#35506;&#9675;/&#12467;&#12525;&#12490;&#20132;&#20184;&#37329;&#20107;&#26989;&#23455;&#26045;&#12539;&#21177;&#26524;&#26908;&#35388;&#65288;&#20196;&#21644;&#65298;&#24180;&#24230;&#23455;&#26045;&#35336;&#30011;&#12505;&#12540;&#1247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01jofls1\0600100_&#20445;&#20581;&#31119;&#31049;&#35506;$\&#9733;&#29031;&#20250;&#12539;&#22238;&#31572;\R04&#29031;&#20250;&#12539;&#22238;&#31572;\&#12381;&#12398;&#12411;&#12363;&#29031;&#20250;\44%20&#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2\&#12467;&#12525;&#12490;&#20132;&#20184;&#37329;&#20107;&#26989;&#23455;&#26045;&#12539;&#21177;&#26524;&#26908;&#35388;&#65288;&#20196;&#21644;&#65298;&#24180;&#24230;&#23455;&#26045;&#35336;&#30011;&#12505;&#12540;&#1247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08945\AppData\Local\Microsoft\Windows\INetCache\Content.MSO\&#12467;&#12525;&#12490;&#20132;&#20184;&#37329;&#20107;&#26989;&#23455;&#26045;&#12539;&#21177;&#26524;&#26908;&#35388;&#65288;&#20196;&#21644;&#65298;&#24180;&#24230;&#23455;&#26045;&#35336;&#30011;&#12505;&#12540;&#12473;&#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01jofls1\0800100_&#29987;&#26989;&#21109;&#20986;&#35506;$\07&#12288;&#29031;&#20250;&#12539;&#22238;&#31572;&#12539;&#36890;&#30693;&#65288;&#24193;&#20869;&#65289;\R4&#29031;&#20250;&#31080;\02&#12288;&#30452;&#25509;&#29031;&#20250;\543&#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1\&#12467;&#12525;&#12490;&#20132;&#20184;&#37329;&#20107;&#26989;&#23455;&#26045;&#12539;&#21177;&#26524;&#26908;&#35388;&#65288;&#20196;&#21644;&#65298;&#24180;&#24230;&#23455;&#26045;&#35336;&#30011;&#12505;&#12540;&#1247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32a0\Documents\&#23398;&#26657;&#25945;&#32946;&#20418;\&#12467;&#12525;&#12490;&#20132;&#20184;&#37329;&#20107;&#26989;&#23455;&#26045;&#12539;&#21177;&#26524;&#26908;&#35388;&#65288;&#20196;&#21644;&#65298;&#24180;&#24230;&#23455;&#26045;&#35336;&#30011;&#12505;&#12540;&#1247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29925\AppData\Local\Microsoft\Windows\INetCache\Content.MSO\&#12467;&#12525;&#12490;&#20132;&#20184;&#37329;&#20107;&#26989;&#23455;&#26045;&#12539;&#21177;&#26524;&#26908;&#35388;&#65288;&#20196;&#21644;&#65298;&#24180;&#24230;&#23455;&#26045;&#35336;&#30011;&#12505;&#12540;&#12473;&#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24953\Desktop\&#12304;&#36001;&#25919;&#35506;&#12305;&#20196;&#21644;&#65298;&#12289;&#65299;&#24180;&#24230;&#26032;&#22411;&#12467;&#12525;&#12490;&#12454;&#12452;&#12523;&#12473;&#24863;&#26579;&#30151;&#23550;&#24540;&#22320;&#26041;&#21109;&#29983;&#33256;&#26178;&#20132;&#20184;&#37329;&#12395;&#20418;&#12427;&#20107;&#26989;&#23455;&#32318;&#21450;&#12403;&#21177;&#26524;&#26908;&#35388;&#12395;&#12388;&#12356;&#12390;&#65288;&#29031;&#20250;&#65289;_20220801\&#12467;&#12525;&#12490;&#20132;&#20184;&#37329;&#20107;&#26989;&#23455;&#26045;&#12539;&#21177;&#26524;&#26908;&#35388;&#65288;&#20196;&#21644;&#65298;&#24180;&#24230;&#23455;&#26045;&#35336;&#30011;&#12505;&#12540;&#12473;&#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32991\Desktop\&#12467;&#12525;&#12490;&#20132;&#20184;&#37329;&#20107;&#26989;&#23455;&#26045;&#12539;&#21177;&#26524;&#26908;&#35388;&#65288;&#20196;&#21644;&#65298;&#24180;&#24230;&#23455;&#26045;&#35336;&#30011;&#12505;&#12540;&#12473;&#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22989\AppData\Local\Microsoft\Windows\INetCache\Content.MSO\&#12467;&#12525;&#12490;&#20132;&#20184;&#37329;&#20107;&#26989;&#23455;&#26045;&#12539;&#21177;&#26524;&#26908;&#35388;&#65288;&#20196;&#21644;&#65298;&#24180;&#24230;&#23455;&#26045;&#35336;&#30011;&#12505;&#12540;&#1247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6"/>
  <sheetViews>
    <sheetView tabSelected="1" view="pageBreakPreview" zoomScale="70" zoomScaleNormal="70" zoomScaleSheetLayoutView="70" workbookViewId="0"/>
  </sheetViews>
  <sheetFormatPr defaultColWidth="8.75" defaultRowHeight="18.75"/>
  <cols>
    <col min="1" max="1" width="4.125" style="1" customWidth="1"/>
    <col min="2" max="2" width="3" style="1" bestFit="1" customWidth="1"/>
    <col min="3" max="3" width="10.25" style="1" customWidth="1"/>
    <col min="4" max="4" width="61.5" style="1" customWidth="1"/>
    <col min="5" max="5" width="8.75" style="1"/>
    <col min="6" max="12" width="12.25" style="13" customWidth="1"/>
    <col min="13" max="13" width="35.625" style="31" customWidth="1"/>
    <col min="14" max="14" width="44.875" style="31" customWidth="1"/>
    <col min="15" max="15" width="13" style="1" bestFit="1" customWidth="1"/>
    <col min="16" max="16384" width="8.75" style="1"/>
  </cols>
  <sheetData>
    <row r="1" spans="1:15" ht="21" thickBot="1">
      <c r="A1" s="23" t="s">
        <v>53</v>
      </c>
      <c r="M1" s="25"/>
      <c r="N1" s="25"/>
      <c r="O1" s="24" t="s">
        <v>52</v>
      </c>
    </row>
    <row r="2" spans="1:15" ht="18.600000000000001" customHeight="1" thickBot="1">
      <c r="A2" s="82" t="s">
        <v>0</v>
      </c>
      <c r="B2" s="84" t="s">
        <v>1</v>
      </c>
      <c r="C2" s="86" t="s">
        <v>17</v>
      </c>
      <c r="D2" s="88" t="s">
        <v>51</v>
      </c>
      <c r="E2" s="90" t="s">
        <v>2</v>
      </c>
      <c r="F2" s="5" t="s">
        <v>47</v>
      </c>
      <c r="G2" s="6"/>
      <c r="H2" s="7"/>
      <c r="I2" s="7"/>
      <c r="J2" s="7"/>
      <c r="K2" s="7"/>
      <c r="L2" s="22" t="s">
        <v>49</v>
      </c>
      <c r="M2" s="76" t="s">
        <v>50</v>
      </c>
      <c r="N2" s="76" t="s">
        <v>19</v>
      </c>
      <c r="O2" s="78" t="s">
        <v>20</v>
      </c>
    </row>
    <row r="3" spans="1:15" ht="18.600000000000001" customHeight="1" thickBot="1">
      <c r="A3" s="83"/>
      <c r="B3" s="85"/>
      <c r="C3" s="87"/>
      <c r="D3" s="89"/>
      <c r="E3" s="91"/>
      <c r="F3" s="80" t="s">
        <v>23</v>
      </c>
      <c r="G3" s="8" t="s">
        <v>48</v>
      </c>
      <c r="H3" s="9"/>
      <c r="I3" s="9"/>
      <c r="J3" s="9"/>
      <c r="K3" s="9"/>
      <c r="L3" s="10" t="s">
        <v>3</v>
      </c>
      <c r="M3" s="77"/>
      <c r="N3" s="77"/>
      <c r="O3" s="79"/>
    </row>
    <row r="4" spans="1:15" ht="19.5" thickBot="1">
      <c r="A4" s="83"/>
      <c r="B4" s="85"/>
      <c r="C4" s="87"/>
      <c r="D4" s="89"/>
      <c r="E4" s="91"/>
      <c r="F4" s="80"/>
      <c r="G4" s="81" t="s">
        <v>21</v>
      </c>
      <c r="H4" s="10" t="s">
        <v>4</v>
      </c>
      <c r="I4" s="8" t="s">
        <v>5</v>
      </c>
      <c r="J4" s="11" t="s">
        <v>6</v>
      </c>
      <c r="K4" s="8" t="s">
        <v>7</v>
      </c>
      <c r="L4" s="81" t="s">
        <v>22</v>
      </c>
      <c r="M4" s="77"/>
      <c r="N4" s="77"/>
      <c r="O4" s="79"/>
    </row>
    <row r="5" spans="1:15" ht="27">
      <c r="A5" s="83"/>
      <c r="B5" s="85"/>
      <c r="C5" s="87"/>
      <c r="D5" s="89"/>
      <c r="E5" s="91"/>
      <c r="F5" s="80"/>
      <c r="G5" s="81"/>
      <c r="H5" s="15" t="s">
        <v>8</v>
      </c>
      <c r="I5" s="14" t="s">
        <v>18</v>
      </c>
      <c r="J5" s="14" t="s">
        <v>9</v>
      </c>
      <c r="K5" s="12" t="s">
        <v>10</v>
      </c>
      <c r="L5" s="81"/>
      <c r="M5" s="77"/>
      <c r="N5" s="77"/>
      <c r="O5" s="79"/>
    </row>
    <row r="6" spans="1:15" ht="22.15" customHeight="1">
      <c r="A6" s="19"/>
      <c r="B6" s="2"/>
      <c r="C6" s="2"/>
      <c r="D6" s="2"/>
      <c r="E6" s="16" t="s">
        <v>46</v>
      </c>
      <c r="F6" s="3">
        <f t="shared" ref="F6:L6" si="0">SUM(F7:F389)</f>
        <v>3732083658</v>
      </c>
      <c r="G6" s="3">
        <f t="shared" si="0"/>
        <v>3732083658</v>
      </c>
      <c r="H6" s="3">
        <f t="shared" si="0"/>
        <v>212368500</v>
      </c>
      <c r="I6" s="3">
        <f t="shared" si="0"/>
        <v>2881645461</v>
      </c>
      <c r="J6" s="3">
        <f t="shared" si="0"/>
        <v>84264247</v>
      </c>
      <c r="K6" s="3">
        <f t="shared" si="0"/>
        <v>553805450</v>
      </c>
      <c r="L6" s="4">
        <f t="shared" si="0"/>
        <v>0</v>
      </c>
      <c r="M6" s="26"/>
      <c r="N6" s="27"/>
      <c r="O6" s="20"/>
    </row>
    <row r="7" spans="1:15" s="31" customFormat="1" ht="216">
      <c r="A7" s="17">
        <v>1</v>
      </c>
      <c r="B7" s="45" t="s">
        <v>11</v>
      </c>
      <c r="C7" s="32" t="s">
        <v>24</v>
      </c>
      <c r="D7" s="32" t="s">
        <v>122</v>
      </c>
      <c r="E7" s="32" t="s">
        <v>217</v>
      </c>
      <c r="F7" s="46">
        <v>3648780</v>
      </c>
      <c r="G7" s="46">
        <f>F7-L7</f>
        <v>3648780</v>
      </c>
      <c r="H7" s="46">
        <v>0</v>
      </c>
      <c r="I7" s="46">
        <v>2877297</v>
      </c>
      <c r="J7" s="46">
        <v>0</v>
      </c>
      <c r="K7" s="46">
        <f>G7-SUM(H7:J7)</f>
        <v>771483</v>
      </c>
      <c r="L7" s="46">
        <v>0</v>
      </c>
      <c r="M7" s="32" t="s">
        <v>272</v>
      </c>
      <c r="N7" s="32" t="s">
        <v>274</v>
      </c>
      <c r="O7" s="50" t="s">
        <v>44</v>
      </c>
    </row>
    <row r="8" spans="1:15" s="31" customFormat="1" ht="94.5">
      <c r="A8" s="18">
        <v>2</v>
      </c>
      <c r="B8" s="47" t="s">
        <v>11</v>
      </c>
      <c r="C8" s="35" t="s">
        <v>54</v>
      </c>
      <c r="D8" s="35" t="s">
        <v>123</v>
      </c>
      <c r="E8" s="35" t="s">
        <v>218</v>
      </c>
      <c r="F8" s="42">
        <v>4500000</v>
      </c>
      <c r="G8" s="42">
        <f t="shared" ref="G8:G67" si="1">F8-L8</f>
        <v>4500000</v>
      </c>
      <c r="H8" s="42">
        <v>0</v>
      </c>
      <c r="I8" s="42">
        <v>3548539</v>
      </c>
      <c r="J8" s="42">
        <v>0</v>
      </c>
      <c r="K8" s="42">
        <f t="shared" ref="K8:K67" si="2">G8-SUM(H8:J8)</f>
        <v>951461</v>
      </c>
      <c r="L8" s="42">
        <v>0</v>
      </c>
      <c r="M8" s="33" t="s">
        <v>273</v>
      </c>
      <c r="N8" s="34" t="s">
        <v>296</v>
      </c>
      <c r="O8" s="51" t="s">
        <v>44</v>
      </c>
    </row>
    <row r="9" spans="1:15" s="31" customFormat="1" ht="148.5">
      <c r="A9" s="18">
        <v>3</v>
      </c>
      <c r="B9" s="47" t="s">
        <v>11</v>
      </c>
      <c r="C9" s="35" t="s">
        <v>25</v>
      </c>
      <c r="D9" s="35" t="s">
        <v>124</v>
      </c>
      <c r="E9" s="35" t="s">
        <v>217</v>
      </c>
      <c r="F9" s="42">
        <v>24172731</v>
      </c>
      <c r="G9" s="42">
        <f t="shared" si="1"/>
        <v>24172731</v>
      </c>
      <c r="H9" s="42">
        <v>0</v>
      </c>
      <c r="I9" s="42">
        <v>19061749</v>
      </c>
      <c r="J9" s="42">
        <v>0</v>
      </c>
      <c r="K9" s="42">
        <f t="shared" si="2"/>
        <v>5110982</v>
      </c>
      <c r="L9" s="42">
        <v>0</v>
      </c>
      <c r="M9" s="35" t="s">
        <v>280</v>
      </c>
      <c r="N9" s="35" t="s">
        <v>276</v>
      </c>
      <c r="O9" s="51" t="s">
        <v>45</v>
      </c>
    </row>
    <row r="10" spans="1:15" s="31" customFormat="1" ht="405">
      <c r="A10" s="18">
        <v>4</v>
      </c>
      <c r="B10" s="47" t="s">
        <v>11</v>
      </c>
      <c r="C10" s="35" t="s">
        <v>55</v>
      </c>
      <c r="D10" s="35" t="s">
        <v>125</v>
      </c>
      <c r="E10" s="35" t="s">
        <v>217</v>
      </c>
      <c r="F10" s="42">
        <v>42853250</v>
      </c>
      <c r="G10" s="42">
        <f t="shared" si="1"/>
        <v>42853250</v>
      </c>
      <c r="H10" s="42">
        <v>0</v>
      </c>
      <c r="I10" s="42">
        <v>3708814</v>
      </c>
      <c r="J10" s="42">
        <v>38150000</v>
      </c>
      <c r="K10" s="42">
        <f t="shared" si="2"/>
        <v>994436</v>
      </c>
      <c r="L10" s="42">
        <v>0</v>
      </c>
      <c r="M10" s="33" t="s">
        <v>281</v>
      </c>
      <c r="N10" s="34" t="s">
        <v>275</v>
      </c>
      <c r="O10" s="51" t="s">
        <v>45</v>
      </c>
    </row>
    <row r="11" spans="1:15" s="31" customFormat="1" ht="121.5">
      <c r="A11" s="18">
        <v>5</v>
      </c>
      <c r="B11" s="47" t="s">
        <v>11</v>
      </c>
      <c r="C11" s="35" t="s">
        <v>56</v>
      </c>
      <c r="D11" s="35" t="s">
        <v>126</v>
      </c>
      <c r="E11" s="35" t="s">
        <v>217</v>
      </c>
      <c r="F11" s="42">
        <v>2201256</v>
      </c>
      <c r="G11" s="42">
        <f t="shared" si="1"/>
        <v>2201256</v>
      </c>
      <c r="H11" s="42">
        <v>0</v>
      </c>
      <c r="I11" s="42">
        <v>1735832</v>
      </c>
      <c r="J11" s="42">
        <v>0</v>
      </c>
      <c r="K11" s="42">
        <f t="shared" si="2"/>
        <v>465424</v>
      </c>
      <c r="L11" s="42">
        <v>0</v>
      </c>
      <c r="M11" s="33" t="s">
        <v>282</v>
      </c>
      <c r="N11" s="34" t="s">
        <v>277</v>
      </c>
      <c r="O11" s="51" t="s">
        <v>45</v>
      </c>
    </row>
    <row r="12" spans="1:15" s="31" customFormat="1" ht="216">
      <c r="A12" s="18">
        <v>6</v>
      </c>
      <c r="B12" s="47" t="s">
        <v>11</v>
      </c>
      <c r="C12" s="35" t="s">
        <v>57</v>
      </c>
      <c r="D12" s="35" t="s">
        <v>127</v>
      </c>
      <c r="E12" s="35" t="s">
        <v>217</v>
      </c>
      <c r="F12" s="42">
        <v>22951096</v>
      </c>
      <c r="G12" s="42">
        <f t="shared" si="1"/>
        <v>22951096</v>
      </c>
      <c r="H12" s="42">
        <v>0</v>
      </c>
      <c r="I12" s="42">
        <v>18098411</v>
      </c>
      <c r="J12" s="42">
        <v>0</v>
      </c>
      <c r="K12" s="42">
        <f t="shared" si="2"/>
        <v>4852685</v>
      </c>
      <c r="L12" s="42">
        <v>0</v>
      </c>
      <c r="M12" s="33" t="s">
        <v>284</v>
      </c>
      <c r="N12" s="34" t="s">
        <v>278</v>
      </c>
      <c r="O12" s="51" t="s">
        <v>228</v>
      </c>
    </row>
    <row r="13" spans="1:15" s="31" customFormat="1" ht="108">
      <c r="A13" s="18">
        <v>7</v>
      </c>
      <c r="B13" s="47" t="s">
        <v>11</v>
      </c>
      <c r="C13" s="35" t="s">
        <v>12</v>
      </c>
      <c r="D13" s="35" t="s">
        <v>128</v>
      </c>
      <c r="E13" s="35" t="s">
        <v>219</v>
      </c>
      <c r="F13" s="42">
        <v>114251740</v>
      </c>
      <c r="G13" s="42">
        <f t="shared" si="1"/>
        <v>114251740</v>
      </c>
      <c r="H13" s="42">
        <v>0</v>
      </c>
      <c r="I13" s="42">
        <v>90038844</v>
      </c>
      <c r="J13" s="42">
        <v>70992</v>
      </c>
      <c r="K13" s="42">
        <f t="shared" si="2"/>
        <v>24141904</v>
      </c>
      <c r="L13" s="42">
        <v>0</v>
      </c>
      <c r="M13" s="35" t="s">
        <v>279</v>
      </c>
      <c r="N13" s="36" t="s">
        <v>283</v>
      </c>
      <c r="O13" s="51" t="s">
        <v>229</v>
      </c>
    </row>
    <row r="14" spans="1:15" s="31" customFormat="1" ht="221.25" customHeight="1">
      <c r="A14" s="67">
        <v>8</v>
      </c>
      <c r="B14" s="70" t="s">
        <v>11</v>
      </c>
      <c r="C14" s="73" t="s">
        <v>58</v>
      </c>
      <c r="D14" s="61" t="s">
        <v>129</v>
      </c>
      <c r="E14" s="61" t="s">
        <v>217</v>
      </c>
      <c r="F14" s="58">
        <v>178121633</v>
      </c>
      <c r="G14" s="58">
        <f t="shared" si="1"/>
        <v>178121633</v>
      </c>
      <c r="H14" s="58">
        <v>0</v>
      </c>
      <c r="I14" s="58">
        <v>140460334</v>
      </c>
      <c r="J14" s="58">
        <v>0</v>
      </c>
      <c r="K14" s="58">
        <f t="shared" si="2"/>
        <v>37661299</v>
      </c>
      <c r="L14" s="58">
        <v>0</v>
      </c>
      <c r="M14" s="61" t="s">
        <v>285</v>
      </c>
      <c r="N14" s="61" t="s">
        <v>286</v>
      </c>
      <c r="O14" s="64" t="s">
        <v>230</v>
      </c>
    </row>
    <row r="15" spans="1:15" s="31" customFormat="1" ht="221.25" customHeight="1">
      <c r="A15" s="68"/>
      <c r="B15" s="71"/>
      <c r="C15" s="74"/>
      <c r="D15" s="62"/>
      <c r="E15" s="62"/>
      <c r="F15" s="59"/>
      <c r="G15" s="59"/>
      <c r="H15" s="59"/>
      <c r="I15" s="59"/>
      <c r="J15" s="59"/>
      <c r="K15" s="59"/>
      <c r="L15" s="59"/>
      <c r="M15" s="62"/>
      <c r="N15" s="62"/>
      <c r="O15" s="65"/>
    </row>
    <row r="16" spans="1:15" s="31" customFormat="1" ht="405.75" customHeight="1">
      <c r="A16" s="69"/>
      <c r="B16" s="72"/>
      <c r="C16" s="75"/>
      <c r="D16" s="63"/>
      <c r="E16" s="63"/>
      <c r="F16" s="60"/>
      <c r="G16" s="60"/>
      <c r="H16" s="60"/>
      <c r="I16" s="60"/>
      <c r="J16" s="60"/>
      <c r="K16" s="60"/>
      <c r="L16" s="60"/>
      <c r="M16" s="63"/>
      <c r="N16" s="63"/>
      <c r="O16" s="66"/>
    </row>
    <row r="17" spans="1:15" s="31" customFormat="1" ht="135">
      <c r="A17" s="18">
        <v>10</v>
      </c>
      <c r="B17" s="47" t="s">
        <v>11</v>
      </c>
      <c r="C17" s="35" t="s">
        <v>59</v>
      </c>
      <c r="D17" s="35" t="s">
        <v>130</v>
      </c>
      <c r="E17" s="35" t="s">
        <v>220</v>
      </c>
      <c r="F17" s="42">
        <v>5886421</v>
      </c>
      <c r="G17" s="42">
        <f t="shared" si="1"/>
        <v>5886421</v>
      </c>
      <c r="H17" s="42">
        <v>0</v>
      </c>
      <c r="I17" s="42">
        <v>4641821</v>
      </c>
      <c r="J17" s="42">
        <v>0</v>
      </c>
      <c r="K17" s="42">
        <f t="shared" si="2"/>
        <v>1244600</v>
      </c>
      <c r="L17" s="42">
        <v>0</v>
      </c>
      <c r="M17" s="38" t="s">
        <v>389</v>
      </c>
      <c r="N17" s="39" t="s">
        <v>390</v>
      </c>
      <c r="O17" s="51" t="s">
        <v>233</v>
      </c>
    </row>
    <row r="18" spans="1:15" s="31" customFormat="1" ht="121.5">
      <c r="A18" s="18">
        <v>11</v>
      </c>
      <c r="B18" s="47" t="s">
        <v>11</v>
      </c>
      <c r="C18" s="35" t="s">
        <v>60</v>
      </c>
      <c r="D18" s="35" t="s">
        <v>131</v>
      </c>
      <c r="E18" s="35" t="s">
        <v>221</v>
      </c>
      <c r="F18" s="42">
        <v>214836149</v>
      </c>
      <c r="G18" s="42">
        <f t="shared" si="1"/>
        <v>214836149</v>
      </c>
      <c r="H18" s="42">
        <v>0</v>
      </c>
      <c r="I18" s="42">
        <v>131906149</v>
      </c>
      <c r="J18" s="42">
        <v>0</v>
      </c>
      <c r="K18" s="42">
        <f t="shared" si="2"/>
        <v>82930000</v>
      </c>
      <c r="L18" s="42">
        <v>0</v>
      </c>
      <c r="M18" s="35" t="s">
        <v>297</v>
      </c>
      <c r="N18" s="35" t="s">
        <v>302</v>
      </c>
      <c r="O18" s="51" t="s">
        <v>234</v>
      </c>
    </row>
    <row r="19" spans="1:15" s="31" customFormat="1" ht="108">
      <c r="A19" s="18">
        <v>13</v>
      </c>
      <c r="B19" s="47" t="s">
        <v>11</v>
      </c>
      <c r="C19" s="35" t="s">
        <v>61</v>
      </c>
      <c r="D19" s="35" t="s">
        <v>132</v>
      </c>
      <c r="E19" s="35" t="s">
        <v>221</v>
      </c>
      <c r="F19" s="42">
        <v>7839825</v>
      </c>
      <c r="G19" s="42">
        <f t="shared" si="1"/>
        <v>7839825</v>
      </c>
      <c r="H19" s="42">
        <v>0</v>
      </c>
      <c r="I19" s="42">
        <v>7839825</v>
      </c>
      <c r="J19" s="42">
        <v>0</v>
      </c>
      <c r="K19" s="42">
        <f t="shared" si="2"/>
        <v>0</v>
      </c>
      <c r="L19" s="42">
        <v>0</v>
      </c>
      <c r="M19" s="33" t="s">
        <v>300</v>
      </c>
      <c r="N19" s="39" t="s">
        <v>301</v>
      </c>
      <c r="O19" s="51" t="s">
        <v>235</v>
      </c>
    </row>
    <row r="20" spans="1:15" s="31" customFormat="1" ht="108">
      <c r="A20" s="18">
        <v>14</v>
      </c>
      <c r="B20" s="47" t="s">
        <v>11</v>
      </c>
      <c r="C20" s="35" t="s">
        <v>62</v>
      </c>
      <c r="D20" s="35" t="s">
        <v>133</v>
      </c>
      <c r="E20" s="35" t="s">
        <v>219</v>
      </c>
      <c r="F20" s="42">
        <v>3511200</v>
      </c>
      <c r="G20" s="42">
        <f t="shared" si="1"/>
        <v>3511200</v>
      </c>
      <c r="H20" s="42">
        <v>0</v>
      </c>
      <c r="I20" s="42">
        <v>2768806</v>
      </c>
      <c r="J20" s="42">
        <v>0</v>
      </c>
      <c r="K20" s="42">
        <f t="shared" si="2"/>
        <v>742394</v>
      </c>
      <c r="L20" s="42">
        <v>0</v>
      </c>
      <c r="M20" s="33" t="s">
        <v>307</v>
      </c>
      <c r="N20" s="37" t="s">
        <v>308</v>
      </c>
      <c r="O20" s="51" t="s">
        <v>236</v>
      </c>
    </row>
    <row r="21" spans="1:15" s="31" customFormat="1" ht="54">
      <c r="A21" s="18">
        <v>15</v>
      </c>
      <c r="B21" s="47" t="s">
        <v>11</v>
      </c>
      <c r="C21" s="35" t="s">
        <v>63</v>
      </c>
      <c r="D21" s="35" t="s">
        <v>134</v>
      </c>
      <c r="E21" s="35" t="s">
        <v>223</v>
      </c>
      <c r="F21" s="42">
        <v>411400</v>
      </c>
      <c r="G21" s="42">
        <f t="shared" si="1"/>
        <v>411400</v>
      </c>
      <c r="H21" s="42">
        <v>0</v>
      </c>
      <c r="I21" s="42">
        <v>324415</v>
      </c>
      <c r="J21" s="42">
        <v>0</v>
      </c>
      <c r="K21" s="42">
        <f t="shared" si="2"/>
        <v>86985</v>
      </c>
      <c r="L21" s="42">
        <v>0</v>
      </c>
      <c r="M21" s="33" t="s">
        <v>396</v>
      </c>
      <c r="N21" s="37" t="s">
        <v>397</v>
      </c>
      <c r="O21" s="51" t="s">
        <v>237</v>
      </c>
    </row>
    <row r="22" spans="1:15" s="31" customFormat="1" ht="162">
      <c r="A22" s="18">
        <v>16</v>
      </c>
      <c r="B22" s="47" t="s">
        <v>11</v>
      </c>
      <c r="C22" s="35" t="s">
        <v>64</v>
      </c>
      <c r="D22" s="35" t="s">
        <v>398</v>
      </c>
      <c r="E22" s="35" t="s">
        <v>221</v>
      </c>
      <c r="F22" s="42">
        <v>27724400</v>
      </c>
      <c r="G22" s="42">
        <f t="shared" si="1"/>
        <v>27724400</v>
      </c>
      <c r="H22" s="42">
        <v>0</v>
      </c>
      <c r="I22" s="42">
        <v>27724400</v>
      </c>
      <c r="J22" s="42">
        <v>0</v>
      </c>
      <c r="K22" s="42">
        <f t="shared" si="2"/>
        <v>0</v>
      </c>
      <c r="L22" s="42">
        <v>0</v>
      </c>
      <c r="M22" s="33" t="s">
        <v>400</v>
      </c>
      <c r="N22" s="37" t="s">
        <v>399</v>
      </c>
      <c r="O22" s="51" t="s">
        <v>237</v>
      </c>
    </row>
    <row r="23" spans="1:15" s="31" customFormat="1" ht="108">
      <c r="A23" s="18">
        <v>17</v>
      </c>
      <c r="B23" s="47" t="s">
        <v>11</v>
      </c>
      <c r="C23" s="35" t="s">
        <v>65</v>
      </c>
      <c r="D23" s="35" t="s">
        <v>135</v>
      </c>
      <c r="E23" s="35" t="s">
        <v>221</v>
      </c>
      <c r="F23" s="42">
        <v>13104400</v>
      </c>
      <c r="G23" s="42">
        <f t="shared" si="1"/>
        <v>13104400</v>
      </c>
      <c r="H23" s="42">
        <v>0</v>
      </c>
      <c r="I23" s="42">
        <v>13104400</v>
      </c>
      <c r="J23" s="42">
        <v>0</v>
      </c>
      <c r="K23" s="42">
        <f t="shared" si="2"/>
        <v>0</v>
      </c>
      <c r="L23" s="42">
        <v>0</v>
      </c>
      <c r="M23" s="35" t="s">
        <v>401</v>
      </c>
      <c r="N23" s="40" t="s">
        <v>402</v>
      </c>
      <c r="O23" s="51" t="s">
        <v>237</v>
      </c>
    </row>
    <row r="24" spans="1:15" s="31" customFormat="1" ht="108">
      <c r="A24" s="18">
        <v>18</v>
      </c>
      <c r="B24" s="47" t="s">
        <v>11</v>
      </c>
      <c r="C24" s="35" t="s">
        <v>66</v>
      </c>
      <c r="D24" s="36" t="s">
        <v>465</v>
      </c>
      <c r="E24" s="35" t="s">
        <v>221</v>
      </c>
      <c r="F24" s="42">
        <v>52907305</v>
      </c>
      <c r="G24" s="42">
        <f t="shared" si="1"/>
        <v>52907305</v>
      </c>
      <c r="H24" s="42">
        <v>0</v>
      </c>
      <c r="I24" s="42">
        <v>52898397</v>
      </c>
      <c r="J24" s="42">
        <v>8908</v>
      </c>
      <c r="K24" s="42">
        <f t="shared" si="2"/>
        <v>0</v>
      </c>
      <c r="L24" s="42">
        <v>0</v>
      </c>
      <c r="M24" s="35" t="s">
        <v>417</v>
      </c>
      <c r="N24" s="40" t="s">
        <v>418</v>
      </c>
      <c r="O24" s="51" t="s">
        <v>238</v>
      </c>
    </row>
    <row r="25" spans="1:15" s="31" customFormat="1" ht="121.5">
      <c r="A25" s="18">
        <v>19</v>
      </c>
      <c r="B25" s="47" t="s">
        <v>11</v>
      </c>
      <c r="C25" s="35" t="s">
        <v>67</v>
      </c>
      <c r="D25" s="35" t="s">
        <v>136</v>
      </c>
      <c r="E25" s="35" t="s">
        <v>223</v>
      </c>
      <c r="F25" s="42">
        <v>804817</v>
      </c>
      <c r="G25" s="42">
        <f t="shared" si="1"/>
        <v>804817</v>
      </c>
      <c r="H25" s="42">
        <v>0</v>
      </c>
      <c r="I25" s="42">
        <v>634650</v>
      </c>
      <c r="J25" s="42">
        <v>0</v>
      </c>
      <c r="K25" s="42">
        <f t="shared" si="2"/>
        <v>170167</v>
      </c>
      <c r="L25" s="42">
        <v>0</v>
      </c>
      <c r="M25" s="33" t="s">
        <v>419</v>
      </c>
      <c r="N25" s="34" t="s">
        <v>420</v>
      </c>
      <c r="O25" s="51" t="s">
        <v>238</v>
      </c>
    </row>
    <row r="26" spans="1:15" s="31" customFormat="1" ht="67.5">
      <c r="A26" s="18">
        <v>20</v>
      </c>
      <c r="B26" s="47" t="s">
        <v>11</v>
      </c>
      <c r="C26" s="35" t="s">
        <v>68</v>
      </c>
      <c r="D26" s="35" t="s">
        <v>137</v>
      </c>
      <c r="E26" s="35" t="s">
        <v>223</v>
      </c>
      <c r="F26" s="42">
        <v>1117380</v>
      </c>
      <c r="G26" s="42">
        <f t="shared" si="1"/>
        <v>1117380</v>
      </c>
      <c r="H26" s="42">
        <v>0</v>
      </c>
      <c r="I26" s="42">
        <v>881126</v>
      </c>
      <c r="J26" s="42">
        <v>0</v>
      </c>
      <c r="K26" s="42">
        <f t="shared" si="2"/>
        <v>236254</v>
      </c>
      <c r="L26" s="42">
        <v>0</v>
      </c>
      <c r="M26" s="37" t="s">
        <v>421</v>
      </c>
      <c r="N26" s="39" t="s">
        <v>422</v>
      </c>
      <c r="O26" s="51" t="s">
        <v>238</v>
      </c>
    </row>
    <row r="27" spans="1:15" s="31" customFormat="1" ht="81">
      <c r="A27" s="18">
        <v>21</v>
      </c>
      <c r="B27" s="47" t="s">
        <v>11</v>
      </c>
      <c r="C27" s="35" t="s">
        <v>69</v>
      </c>
      <c r="D27" s="35" t="s">
        <v>138</v>
      </c>
      <c r="E27" s="35" t="s">
        <v>222</v>
      </c>
      <c r="F27" s="42">
        <v>32674354</v>
      </c>
      <c r="G27" s="42">
        <f t="shared" si="1"/>
        <v>32674354</v>
      </c>
      <c r="H27" s="42">
        <v>0</v>
      </c>
      <c r="I27" s="42">
        <v>25765824</v>
      </c>
      <c r="J27" s="42">
        <v>0</v>
      </c>
      <c r="K27" s="42">
        <f t="shared" si="2"/>
        <v>6908530</v>
      </c>
      <c r="L27" s="42">
        <v>0</v>
      </c>
      <c r="M27" s="33" t="s">
        <v>309</v>
      </c>
      <c r="N27" s="34" t="s">
        <v>310</v>
      </c>
      <c r="O27" s="51" t="s">
        <v>239</v>
      </c>
    </row>
    <row r="28" spans="1:15" s="31" customFormat="1" ht="94.5">
      <c r="A28" s="18">
        <v>22</v>
      </c>
      <c r="B28" s="47" t="s">
        <v>11</v>
      </c>
      <c r="C28" s="35" t="s">
        <v>70</v>
      </c>
      <c r="D28" s="35" t="s">
        <v>139</v>
      </c>
      <c r="E28" s="35" t="s">
        <v>222</v>
      </c>
      <c r="F28" s="42">
        <v>34936000</v>
      </c>
      <c r="G28" s="42">
        <f t="shared" si="1"/>
        <v>34936000</v>
      </c>
      <c r="H28" s="42">
        <v>0</v>
      </c>
      <c r="I28" s="42">
        <v>27549277</v>
      </c>
      <c r="J28" s="42">
        <v>0</v>
      </c>
      <c r="K28" s="42">
        <f t="shared" si="2"/>
        <v>7386723</v>
      </c>
      <c r="L28" s="42">
        <v>0</v>
      </c>
      <c r="M28" s="35" t="s">
        <v>311</v>
      </c>
      <c r="N28" s="34" t="s">
        <v>312</v>
      </c>
      <c r="O28" s="51" t="s">
        <v>239</v>
      </c>
    </row>
    <row r="29" spans="1:15" s="31" customFormat="1" ht="108">
      <c r="A29" s="18">
        <v>23</v>
      </c>
      <c r="B29" s="47" t="s">
        <v>11</v>
      </c>
      <c r="C29" s="35" t="s">
        <v>71</v>
      </c>
      <c r="D29" s="35" t="s">
        <v>140</v>
      </c>
      <c r="E29" s="35" t="s">
        <v>221</v>
      </c>
      <c r="F29" s="42">
        <v>74907700</v>
      </c>
      <c r="G29" s="42">
        <f t="shared" si="1"/>
        <v>74907700</v>
      </c>
      <c r="H29" s="42">
        <v>0</v>
      </c>
      <c r="I29" s="42">
        <v>74907700</v>
      </c>
      <c r="J29" s="42">
        <v>0</v>
      </c>
      <c r="K29" s="42">
        <f t="shared" si="2"/>
        <v>0</v>
      </c>
      <c r="L29" s="42">
        <v>0</v>
      </c>
      <c r="M29" s="35" t="s">
        <v>313</v>
      </c>
      <c r="N29" s="34" t="s">
        <v>314</v>
      </c>
      <c r="O29" s="51" t="s">
        <v>239</v>
      </c>
    </row>
    <row r="30" spans="1:15" s="31" customFormat="1" ht="121.5">
      <c r="A30" s="18">
        <v>24</v>
      </c>
      <c r="B30" s="47" t="s">
        <v>11</v>
      </c>
      <c r="C30" s="35" t="s">
        <v>72</v>
      </c>
      <c r="D30" s="35" t="s">
        <v>141</v>
      </c>
      <c r="E30" s="35" t="s">
        <v>221</v>
      </c>
      <c r="F30" s="42">
        <v>57409400</v>
      </c>
      <c r="G30" s="42">
        <f t="shared" si="1"/>
        <v>57409400</v>
      </c>
      <c r="H30" s="42">
        <v>0</v>
      </c>
      <c r="I30" s="42">
        <v>57409400</v>
      </c>
      <c r="J30" s="42">
        <v>0</v>
      </c>
      <c r="K30" s="42">
        <f t="shared" si="2"/>
        <v>0</v>
      </c>
      <c r="L30" s="42">
        <v>0</v>
      </c>
      <c r="M30" s="33" t="s">
        <v>320</v>
      </c>
      <c r="N30" s="34" t="s">
        <v>319</v>
      </c>
      <c r="O30" s="51" t="s">
        <v>240</v>
      </c>
    </row>
    <row r="31" spans="1:15" s="31" customFormat="1" ht="108">
      <c r="A31" s="18">
        <v>25</v>
      </c>
      <c r="B31" s="47" t="s">
        <v>11</v>
      </c>
      <c r="C31" s="35" t="s">
        <v>73</v>
      </c>
      <c r="D31" s="35" t="s">
        <v>142</v>
      </c>
      <c r="E31" s="35" t="s">
        <v>221</v>
      </c>
      <c r="F31" s="42">
        <v>49516064</v>
      </c>
      <c r="G31" s="42">
        <f t="shared" si="1"/>
        <v>49516064</v>
      </c>
      <c r="H31" s="42">
        <v>0</v>
      </c>
      <c r="I31" s="42">
        <v>49516064</v>
      </c>
      <c r="J31" s="42">
        <v>0</v>
      </c>
      <c r="K31" s="42">
        <f t="shared" si="2"/>
        <v>0</v>
      </c>
      <c r="L31" s="42">
        <v>0</v>
      </c>
      <c r="M31" s="35" t="s">
        <v>325</v>
      </c>
      <c r="N31" s="35" t="s">
        <v>326</v>
      </c>
      <c r="O31" s="51" t="s">
        <v>241</v>
      </c>
    </row>
    <row r="32" spans="1:15" s="31" customFormat="1" ht="121.5">
      <c r="A32" s="18">
        <v>26</v>
      </c>
      <c r="B32" s="47" t="s">
        <v>11</v>
      </c>
      <c r="C32" s="35" t="s">
        <v>74</v>
      </c>
      <c r="D32" s="35" t="s">
        <v>143</v>
      </c>
      <c r="E32" s="35" t="s">
        <v>217</v>
      </c>
      <c r="F32" s="42">
        <v>3267887</v>
      </c>
      <c r="G32" s="42">
        <f t="shared" si="1"/>
        <v>3267887</v>
      </c>
      <c r="H32" s="42">
        <v>0</v>
      </c>
      <c r="I32" s="42">
        <v>1255432</v>
      </c>
      <c r="J32" s="42">
        <v>0</v>
      </c>
      <c r="K32" s="42">
        <f t="shared" si="2"/>
        <v>2012455</v>
      </c>
      <c r="L32" s="42">
        <v>0</v>
      </c>
      <c r="M32" s="35" t="s">
        <v>437</v>
      </c>
      <c r="N32" s="35" t="s">
        <v>438</v>
      </c>
      <c r="O32" s="51" t="s">
        <v>242</v>
      </c>
    </row>
    <row r="33" spans="1:15" s="31" customFormat="1" ht="202.5">
      <c r="A33" s="18">
        <v>27</v>
      </c>
      <c r="B33" s="47" t="s">
        <v>11</v>
      </c>
      <c r="C33" s="35" t="s">
        <v>29</v>
      </c>
      <c r="D33" s="35" t="s">
        <v>144</v>
      </c>
      <c r="E33" s="35" t="s">
        <v>217</v>
      </c>
      <c r="F33" s="42">
        <v>1421734</v>
      </c>
      <c r="G33" s="42">
        <f t="shared" si="1"/>
        <v>1421734</v>
      </c>
      <c r="H33" s="42">
        <v>0</v>
      </c>
      <c r="I33" s="42">
        <v>482179</v>
      </c>
      <c r="J33" s="42">
        <v>0</v>
      </c>
      <c r="K33" s="42">
        <f t="shared" si="2"/>
        <v>939555</v>
      </c>
      <c r="L33" s="42">
        <v>0</v>
      </c>
      <c r="M33" s="33" t="s">
        <v>439</v>
      </c>
      <c r="N33" s="34" t="s">
        <v>440</v>
      </c>
      <c r="O33" s="51" t="s">
        <v>242</v>
      </c>
    </row>
    <row r="34" spans="1:15" s="31" customFormat="1" ht="121.5">
      <c r="A34" s="18">
        <v>28</v>
      </c>
      <c r="B34" s="47" t="s">
        <v>11</v>
      </c>
      <c r="C34" s="35" t="s">
        <v>75</v>
      </c>
      <c r="D34" s="35" t="s">
        <v>145</v>
      </c>
      <c r="E34" s="35" t="s">
        <v>217</v>
      </c>
      <c r="F34" s="42">
        <v>2931313</v>
      </c>
      <c r="G34" s="42">
        <f t="shared" si="1"/>
        <v>2931313</v>
      </c>
      <c r="H34" s="42">
        <v>0</v>
      </c>
      <c r="I34" s="42">
        <v>1838390</v>
      </c>
      <c r="J34" s="42">
        <v>0</v>
      </c>
      <c r="K34" s="42">
        <f t="shared" si="2"/>
        <v>1092923</v>
      </c>
      <c r="L34" s="42">
        <v>0</v>
      </c>
      <c r="M34" s="33" t="s">
        <v>441</v>
      </c>
      <c r="N34" s="34" t="s">
        <v>442</v>
      </c>
      <c r="O34" s="51" t="s">
        <v>242</v>
      </c>
    </row>
    <row r="35" spans="1:15" s="31" customFormat="1" ht="108">
      <c r="A35" s="18">
        <v>29</v>
      </c>
      <c r="B35" s="47" t="s">
        <v>11</v>
      </c>
      <c r="C35" s="35" t="s">
        <v>76</v>
      </c>
      <c r="D35" s="35" t="s">
        <v>146</v>
      </c>
      <c r="E35" s="35" t="s">
        <v>221</v>
      </c>
      <c r="F35" s="42">
        <v>111316030</v>
      </c>
      <c r="G35" s="42">
        <f t="shared" si="1"/>
        <v>111316030</v>
      </c>
      <c r="H35" s="42">
        <v>0</v>
      </c>
      <c r="I35" s="42">
        <v>111316030</v>
      </c>
      <c r="J35" s="42">
        <v>0</v>
      </c>
      <c r="K35" s="42">
        <f t="shared" si="2"/>
        <v>0</v>
      </c>
      <c r="L35" s="42">
        <v>0</v>
      </c>
      <c r="M35" s="35" t="s">
        <v>443</v>
      </c>
      <c r="N35" s="35" t="s">
        <v>444</v>
      </c>
      <c r="O35" s="51" t="s">
        <v>242</v>
      </c>
    </row>
    <row r="36" spans="1:15" s="31" customFormat="1" ht="81">
      <c r="A36" s="18">
        <v>30</v>
      </c>
      <c r="B36" s="47" t="s">
        <v>11</v>
      </c>
      <c r="C36" s="35" t="s">
        <v>77</v>
      </c>
      <c r="D36" s="35" t="s">
        <v>147</v>
      </c>
      <c r="E36" s="35" t="s">
        <v>220</v>
      </c>
      <c r="F36" s="42">
        <v>5805360</v>
      </c>
      <c r="G36" s="42">
        <f t="shared" si="1"/>
        <v>5805360</v>
      </c>
      <c r="H36" s="42">
        <v>0</v>
      </c>
      <c r="I36" s="42">
        <v>4577899</v>
      </c>
      <c r="J36" s="42">
        <v>0</v>
      </c>
      <c r="K36" s="42">
        <f t="shared" si="2"/>
        <v>1227461</v>
      </c>
      <c r="L36" s="42">
        <v>0</v>
      </c>
      <c r="M36" s="33" t="s">
        <v>377</v>
      </c>
      <c r="N36" s="34" t="s">
        <v>378</v>
      </c>
      <c r="O36" s="51" t="s">
        <v>242</v>
      </c>
    </row>
    <row r="37" spans="1:15" s="31" customFormat="1" ht="121.5">
      <c r="A37" s="18">
        <v>31</v>
      </c>
      <c r="B37" s="47" t="s">
        <v>11</v>
      </c>
      <c r="C37" s="35" t="s">
        <v>78</v>
      </c>
      <c r="D37" s="35" t="s">
        <v>148</v>
      </c>
      <c r="E37" s="35" t="s">
        <v>217</v>
      </c>
      <c r="F37" s="42">
        <v>67784924</v>
      </c>
      <c r="G37" s="42">
        <f t="shared" si="1"/>
        <v>67784924</v>
      </c>
      <c r="H37" s="42">
        <v>0</v>
      </c>
      <c r="I37" s="42">
        <v>47144248</v>
      </c>
      <c r="J37" s="42">
        <v>0</v>
      </c>
      <c r="K37" s="42">
        <f t="shared" si="2"/>
        <v>20640676</v>
      </c>
      <c r="L37" s="42">
        <v>0</v>
      </c>
      <c r="M37" s="35" t="s">
        <v>445</v>
      </c>
      <c r="N37" s="35" t="s">
        <v>449</v>
      </c>
      <c r="O37" s="51" t="s">
        <v>242</v>
      </c>
    </row>
    <row r="38" spans="1:15" s="31" customFormat="1" ht="162">
      <c r="A38" s="18">
        <v>32</v>
      </c>
      <c r="B38" s="47" t="s">
        <v>11</v>
      </c>
      <c r="C38" s="35" t="s">
        <v>79</v>
      </c>
      <c r="D38" s="35" t="s">
        <v>149</v>
      </c>
      <c r="E38" s="35" t="s">
        <v>223</v>
      </c>
      <c r="F38" s="42">
        <v>14663880</v>
      </c>
      <c r="G38" s="42">
        <f t="shared" si="1"/>
        <v>14663880</v>
      </c>
      <c r="H38" s="42">
        <v>0</v>
      </c>
      <c r="I38" s="42">
        <v>11563410</v>
      </c>
      <c r="J38" s="42">
        <v>0</v>
      </c>
      <c r="K38" s="42">
        <f t="shared" si="2"/>
        <v>3100470</v>
      </c>
      <c r="L38" s="42">
        <v>0</v>
      </c>
      <c r="M38" s="33" t="s">
        <v>446</v>
      </c>
      <c r="N38" s="34" t="s">
        <v>447</v>
      </c>
      <c r="O38" s="51" t="s">
        <v>242</v>
      </c>
    </row>
    <row r="39" spans="1:15" s="31" customFormat="1" ht="121.5">
      <c r="A39" s="18">
        <v>33</v>
      </c>
      <c r="B39" s="47" t="s">
        <v>11</v>
      </c>
      <c r="C39" s="35" t="s">
        <v>30</v>
      </c>
      <c r="D39" s="35" t="s">
        <v>150</v>
      </c>
      <c r="E39" s="35" t="s">
        <v>217</v>
      </c>
      <c r="F39" s="42">
        <v>3830568</v>
      </c>
      <c r="G39" s="42">
        <f t="shared" si="1"/>
        <v>3830568</v>
      </c>
      <c r="H39" s="42">
        <v>0</v>
      </c>
      <c r="I39" s="42">
        <v>3020649</v>
      </c>
      <c r="J39" s="42">
        <v>0</v>
      </c>
      <c r="K39" s="42">
        <f t="shared" si="2"/>
        <v>809919</v>
      </c>
      <c r="L39" s="42">
        <v>0</v>
      </c>
      <c r="M39" s="35" t="s">
        <v>448</v>
      </c>
      <c r="N39" s="35" t="s">
        <v>450</v>
      </c>
      <c r="O39" s="51" t="s">
        <v>242</v>
      </c>
    </row>
    <row r="40" spans="1:15" s="31" customFormat="1" ht="121.5">
      <c r="A40" s="18">
        <v>34</v>
      </c>
      <c r="B40" s="47" t="s">
        <v>11</v>
      </c>
      <c r="C40" s="35" t="s">
        <v>80</v>
      </c>
      <c r="D40" s="35" t="s">
        <v>151</v>
      </c>
      <c r="E40" s="35" t="s">
        <v>217</v>
      </c>
      <c r="F40" s="42">
        <v>4996147</v>
      </c>
      <c r="G40" s="42">
        <f t="shared" si="1"/>
        <v>4996147</v>
      </c>
      <c r="H40" s="42">
        <v>0</v>
      </c>
      <c r="I40" s="42">
        <v>3939782</v>
      </c>
      <c r="J40" s="42">
        <v>0</v>
      </c>
      <c r="K40" s="42">
        <f t="shared" si="2"/>
        <v>1056365</v>
      </c>
      <c r="L40" s="42">
        <v>0</v>
      </c>
      <c r="M40" s="35" t="s">
        <v>451</v>
      </c>
      <c r="N40" s="35" t="s">
        <v>452</v>
      </c>
      <c r="O40" s="51" t="s">
        <v>242</v>
      </c>
    </row>
    <row r="41" spans="1:15" s="31" customFormat="1" ht="121.5">
      <c r="A41" s="18">
        <v>35</v>
      </c>
      <c r="B41" s="47" t="s">
        <v>11</v>
      </c>
      <c r="C41" s="35" t="s">
        <v>81</v>
      </c>
      <c r="D41" s="38" t="s">
        <v>152</v>
      </c>
      <c r="E41" s="35" t="s">
        <v>217</v>
      </c>
      <c r="F41" s="42">
        <v>2978875</v>
      </c>
      <c r="G41" s="42">
        <f t="shared" si="1"/>
        <v>2978875</v>
      </c>
      <c r="H41" s="42">
        <v>0</v>
      </c>
      <c r="I41" s="42">
        <v>2349034</v>
      </c>
      <c r="J41" s="42">
        <v>0</v>
      </c>
      <c r="K41" s="42">
        <f t="shared" si="2"/>
        <v>629841</v>
      </c>
      <c r="L41" s="42">
        <v>0</v>
      </c>
      <c r="M41" s="38" t="s">
        <v>379</v>
      </c>
      <c r="N41" s="35" t="s">
        <v>380</v>
      </c>
      <c r="O41" s="51" t="s">
        <v>242</v>
      </c>
    </row>
    <row r="42" spans="1:15" s="31" customFormat="1" ht="121.5">
      <c r="A42" s="18">
        <v>36</v>
      </c>
      <c r="B42" s="47" t="s">
        <v>11</v>
      </c>
      <c r="C42" s="35" t="s">
        <v>82</v>
      </c>
      <c r="D42" s="35" t="s">
        <v>153</v>
      </c>
      <c r="E42" s="35" t="s">
        <v>217</v>
      </c>
      <c r="F42" s="42">
        <v>26010574</v>
      </c>
      <c r="G42" s="42">
        <f t="shared" si="1"/>
        <v>26010574</v>
      </c>
      <c r="H42" s="42">
        <v>0</v>
      </c>
      <c r="I42" s="42">
        <v>20511006</v>
      </c>
      <c r="J42" s="42">
        <v>0</v>
      </c>
      <c r="K42" s="42">
        <f t="shared" si="2"/>
        <v>5499568</v>
      </c>
      <c r="L42" s="42">
        <v>0</v>
      </c>
      <c r="M42" s="35" t="s">
        <v>453</v>
      </c>
      <c r="N42" s="35" t="s">
        <v>455</v>
      </c>
      <c r="O42" s="51" t="s">
        <v>242</v>
      </c>
    </row>
    <row r="43" spans="1:15" s="31" customFormat="1" ht="121.5">
      <c r="A43" s="18">
        <v>37</v>
      </c>
      <c r="B43" s="47" t="s">
        <v>11</v>
      </c>
      <c r="C43" s="35" t="s">
        <v>83</v>
      </c>
      <c r="D43" s="35" t="s">
        <v>154</v>
      </c>
      <c r="E43" s="35" t="s">
        <v>217</v>
      </c>
      <c r="F43" s="42">
        <v>3802211</v>
      </c>
      <c r="G43" s="42">
        <f t="shared" si="1"/>
        <v>3802211</v>
      </c>
      <c r="H43" s="42">
        <v>0</v>
      </c>
      <c r="I43" s="42">
        <v>2998287</v>
      </c>
      <c r="J43" s="42">
        <v>0</v>
      </c>
      <c r="K43" s="42">
        <f t="shared" si="2"/>
        <v>803924</v>
      </c>
      <c r="L43" s="42">
        <v>0</v>
      </c>
      <c r="M43" s="35" t="s">
        <v>454</v>
      </c>
      <c r="N43" s="34" t="s">
        <v>456</v>
      </c>
      <c r="O43" s="51" t="s">
        <v>242</v>
      </c>
    </row>
    <row r="44" spans="1:15" s="31" customFormat="1" ht="94.5">
      <c r="A44" s="18">
        <v>38</v>
      </c>
      <c r="B44" s="47" t="s">
        <v>11</v>
      </c>
      <c r="C44" s="35" t="s">
        <v>84</v>
      </c>
      <c r="D44" s="35" t="s">
        <v>155</v>
      </c>
      <c r="E44" s="35" t="s">
        <v>220</v>
      </c>
      <c r="F44" s="42">
        <v>9539780</v>
      </c>
      <c r="G44" s="42">
        <f t="shared" si="1"/>
        <v>9539780</v>
      </c>
      <c r="H44" s="42">
        <v>0</v>
      </c>
      <c r="I44" s="42">
        <v>1885772</v>
      </c>
      <c r="J44" s="42">
        <v>0</v>
      </c>
      <c r="K44" s="42">
        <f t="shared" si="2"/>
        <v>7654008</v>
      </c>
      <c r="L44" s="42">
        <v>0</v>
      </c>
      <c r="M44" s="38" t="s">
        <v>381</v>
      </c>
      <c r="N44" s="35" t="s">
        <v>382</v>
      </c>
      <c r="O44" s="51" t="s">
        <v>242</v>
      </c>
    </row>
    <row r="45" spans="1:15" s="31" customFormat="1" ht="121.5">
      <c r="A45" s="18">
        <v>39</v>
      </c>
      <c r="B45" s="47" t="s">
        <v>11</v>
      </c>
      <c r="C45" s="35" t="s">
        <v>85</v>
      </c>
      <c r="D45" s="35" t="s">
        <v>156</v>
      </c>
      <c r="E45" s="35" t="s">
        <v>217</v>
      </c>
      <c r="F45" s="42">
        <v>4243160</v>
      </c>
      <c r="G45" s="42">
        <f t="shared" si="1"/>
        <v>4243160</v>
      </c>
      <c r="H45" s="42">
        <v>0</v>
      </c>
      <c r="I45" s="42">
        <v>3346004</v>
      </c>
      <c r="J45" s="42">
        <v>0</v>
      </c>
      <c r="K45" s="42">
        <f t="shared" si="2"/>
        <v>897156</v>
      </c>
      <c r="L45" s="42">
        <v>0</v>
      </c>
      <c r="M45" s="35" t="s">
        <v>387</v>
      </c>
      <c r="N45" s="35" t="s">
        <v>388</v>
      </c>
      <c r="O45" s="51" t="s">
        <v>243</v>
      </c>
    </row>
    <row r="46" spans="1:15" s="31" customFormat="1" ht="108">
      <c r="A46" s="18">
        <v>40</v>
      </c>
      <c r="B46" s="47" t="s">
        <v>11</v>
      </c>
      <c r="C46" s="35" t="s">
        <v>86</v>
      </c>
      <c r="D46" s="35" t="s">
        <v>157</v>
      </c>
      <c r="E46" s="35" t="s">
        <v>222</v>
      </c>
      <c r="F46" s="42">
        <v>11201000</v>
      </c>
      <c r="G46" s="42">
        <f t="shared" si="1"/>
        <v>11201000</v>
      </c>
      <c r="H46" s="42">
        <v>0</v>
      </c>
      <c r="I46" s="42">
        <v>6875491</v>
      </c>
      <c r="J46" s="42">
        <v>0</v>
      </c>
      <c r="K46" s="42">
        <f t="shared" si="2"/>
        <v>4325509</v>
      </c>
      <c r="L46" s="42">
        <v>0</v>
      </c>
      <c r="M46" s="33" t="s">
        <v>457</v>
      </c>
      <c r="N46" s="34" t="s">
        <v>458</v>
      </c>
      <c r="O46" s="51" t="s">
        <v>243</v>
      </c>
    </row>
    <row r="47" spans="1:15" s="31" customFormat="1" ht="81">
      <c r="A47" s="18">
        <v>41</v>
      </c>
      <c r="B47" s="47" t="s">
        <v>11</v>
      </c>
      <c r="C47" s="35" t="s">
        <v>87</v>
      </c>
      <c r="D47" s="35" t="s">
        <v>158</v>
      </c>
      <c r="E47" s="35" t="s">
        <v>223</v>
      </c>
      <c r="F47" s="42">
        <v>8444700</v>
      </c>
      <c r="G47" s="42">
        <f t="shared" si="1"/>
        <v>8444700</v>
      </c>
      <c r="H47" s="42">
        <v>0</v>
      </c>
      <c r="I47" s="42">
        <v>6659188</v>
      </c>
      <c r="J47" s="42">
        <v>0</v>
      </c>
      <c r="K47" s="42">
        <f t="shared" si="2"/>
        <v>1785512</v>
      </c>
      <c r="L47" s="42">
        <v>0</v>
      </c>
      <c r="M47" s="35" t="s">
        <v>383</v>
      </c>
      <c r="N47" s="35" t="s">
        <v>384</v>
      </c>
      <c r="O47" s="51" t="s">
        <v>244</v>
      </c>
    </row>
    <row r="48" spans="1:15" s="31" customFormat="1" ht="189">
      <c r="A48" s="18">
        <v>42</v>
      </c>
      <c r="B48" s="47" t="s">
        <v>11</v>
      </c>
      <c r="C48" s="35" t="s">
        <v>88</v>
      </c>
      <c r="D48" s="35" t="s">
        <v>159</v>
      </c>
      <c r="E48" s="35" t="s">
        <v>218</v>
      </c>
      <c r="F48" s="42">
        <v>11998040</v>
      </c>
      <c r="G48" s="42">
        <f t="shared" si="1"/>
        <v>11998040</v>
      </c>
      <c r="H48" s="42">
        <v>0</v>
      </c>
      <c r="I48" s="42">
        <v>9461224</v>
      </c>
      <c r="J48" s="42">
        <v>0</v>
      </c>
      <c r="K48" s="42">
        <f t="shared" si="2"/>
        <v>2536816</v>
      </c>
      <c r="L48" s="42">
        <v>0</v>
      </c>
      <c r="M48" s="35" t="s">
        <v>329</v>
      </c>
      <c r="N48" s="35" t="s">
        <v>330</v>
      </c>
      <c r="O48" s="51" t="s">
        <v>245</v>
      </c>
    </row>
    <row r="49" spans="1:15" s="31" customFormat="1" ht="81">
      <c r="A49" s="18">
        <v>43</v>
      </c>
      <c r="B49" s="47" t="s">
        <v>11</v>
      </c>
      <c r="C49" s="35" t="s">
        <v>89</v>
      </c>
      <c r="D49" s="35" t="s">
        <v>160</v>
      </c>
      <c r="E49" s="35" t="s">
        <v>218</v>
      </c>
      <c r="F49" s="42">
        <v>10729657</v>
      </c>
      <c r="G49" s="42">
        <f t="shared" si="1"/>
        <v>10729657</v>
      </c>
      <c r="H49" s="42">
        <v>0</v>
      </c>
      <c r="I49" s="42">
        <v>8461023</v>
      </c>
      <c r="J49" s="42">
        <v>0</v>
      </c>
      <c r="K49" s="42">
        <f t="shared" si="2"/>
        <v>2268634</v>
      </c>
      <c r="L49" s="42">
        <v>0</v>
      </c>
      <c r="M49" s="35" t="s">
        <v>332</v>
      </c>
      <c r="N49" s="35" t="s">
        <v>331</v>
      </c>
      <c r="O49" s="51" t="s">
        <v>245</v>
      </c>
    </row>
    <row r="50" spans="1:15" s="31" customFormat="1" ht="256.5">
      <c r="A50" s="18">
        <v>44</v>
      </c>
      <c r="B50" s="47" t="s">
        <v>11</v>
      </c>
      <c r="C50" s="35" t="s">
        <v>90</v>
      </c>
      <c r="D50" s="35" t="s">
        <v>161</v>
      </c>
      <c r="E50" s="35" t="s">
        <v>218</v>
      </c>
      <c r="F50" s="42">
        <v>96767625</v>
      </c>
      <c r="G50" s="42">
        <f t="shared" si="1"/>
        <v>96767625</v>
      </c>
      <c r="H50" s="42">
        <v>0</v>
      </c>
      <c r="I50" s="42">
        <v>76307479</v>
      </c>
      <c r="J50" s="42">
        <v>0</v>
      </c>
      <c r="K50" s="42">
        <f t="shared" si="2"/>
        <v>20460146</v>
      </c>
      <c r="L50" s="42">
        <v>0</v>
      </c>
      <c r="M50" s="35" t="s">
        <v>334</v>
      </c>
      <c r="N50" s="35" t="s">
        <v>333</v>
      </c>
      <c r="O50" s="51" t="s">
        <v>245</v>
      </c>
    </row>
    <row r="51" spans="1:15" s="31" customFormat="1" ht="108">
      <c r="A51" s="18">
        <v>45</v>
      </c>
      <c r="B51" s="47" t="s">
        <v>11</v>
      </c>
      <c r="C51" s="35" t="s">
        <v>91</v>
      </c>
      <c r="D51" s="35" t="s">
        <v>162</v>
      </c>
      <c r="E51" s="35" t="s">
        <v>221</v>
      </c>
      <c r="F51" s="42">
        <v>1400000</v>
      </c>
      <c r="G51" s="42">
        <f t="shared" si="1"/>
        <v>1400000</v>
      </c>
      <c r="H51" s="42">
        <v>0</v>
      </c>
      <c r="I51" s="42">
        <v>1400000</v>
      </c>
      <c r="J51" s="42">
        <v>0</v>
      </c>
      <c r="K51" s="42">
        <f t="shared" si="2"/>
        <v>0</v>
      </c>
      <c r="L51" s="42">
        <v>0</v>
      </c>
      <c r="M51" s="38" t="s">
        <v>289</v>
      </c>
      <c r="N51" s="38" t="s">
        <v>288</v>
      </c>
      <c r="O51" s="51" t="s">
        <v>231</v>
      </c>
    </row>
    <row r="52" spans="1:15" s="31" customFormat="1" ht="54">
      <c r="A52" s="18">
        <v>46</v>
      </c>
      <c r="B52" s="47" t="s">
        <v>11</v>
      </c>
      <c r="C52" s="35" t="s">
        <v>26</v>
      </c>
      <c r="D52" s="35" t="s">
        <v>163</v>
      </c>
      <c r="E52" s="35" t="s">
        <v>223</v>
      </c>
      <c r="F52" s="42">
        <v>484902</v>
      </c>
      <c r="G52" s="42">
        <f t="shared" si="1"/>
        <v>484902</v>
      </c>
      <c r="H52" s="42">
        <v>0</v>
      </c>
      <c r="I52" s="42">
        <v>382376</v>
      </c>
      <c r="J52" s="42">
        <v>0</v>
      </c>
      <c r="K52" s="42">
        <f t="shared" si="2"/>
        <v>102526</v>
      </c>
      <c r="L52" s="42">
        <v>0</v>
      </c>
      <c r="M52" s="33" t="s">
        <v>341</v>
      </c>
      <c r="N52" s="35" t="s">
        <v>354</v>
      </c>
      <c r="O52" s="51" t="s">
        <v>232</v>
      </c>
    </row>
    <row r="53" spans="1:15" s="31" customFormat="1" ht="121.5">
      <c r="A53" s="18">
        <v>47</v>
      </c>
      <c r="B53" s="47" t="s">
        <v>11</v>
      </c>
      <c r="C53" s="35" t="s">
        <v>28</v>
      </c>
      <c r="D53" s="35" t="s">
        <v>164</v>
      </c>
      <c r="E53" s="35" t="s">
        <v>223</v>
      </c>
      <c r="F53" s="42">
        <v>3704391</v>
      </c>
      <c r="G53" s="42">
        <f t="shared" si="1"/>
        <v>3704391</v>
      </c>
      <c r="H53" s="42">
        <v>0</v>
      </c>
      <c r="I53" s="42">
        <v>2921150</v>
      </c>
      <c r="J53" s="42">
        <v>0</v>
      </c>
      <c r="K53" s="42">
        <f t="shared" si="2"/>
        <v>783241</v>
      </c>
      <c r="L53" s="42">
        <v>0</v>
      </c>
      <c r="M53" s="33" t="s">
        <v>343</v>
      </c>
      <c r="N53" s="35" t="s">
        <v>344</v>
      </c>
      <c r="O53" s="51" t="s">
        <v>246</v>
      </c>
    </row>
    <row r="54" spans="1:15" s="31" customFormat="1" ht="67.5">
      <c r="A54" s="18">
        <v>48</v>
      </c>
      <c r="B54" s="47" t="s">
        <v>11</v>
      </c>
      <c r="C54" s="35" t="s">
        <v>27</v>
      </c>
      <c r="D54" s="35" t="s">
        <v>165</v>
      </c>
      <c r="E54" s="35" t="s">
        <v>223</v>
      </c>
      <c r="F54" s="42">
        <v>896280</v>
      </c>
      <c r="G54" s="42">
        <f t="shared" si="1"/>
        <v>896280</v>
      </c>
      <c r="H54" s="42">
        <v>0</v>
      </c>
      <c r="I54" s="42">
        <v>706774</v>
      </c>
      <c r="J54" s="42">
        <v>0</v>
      </c>
      <c r="K54" s="42">
        <f t="shared" si="2"/>
        <v>189506</v>
      </c>
      <c r="L54" s="42">
        <v>0</v>
      </c>
      <c r="M54" s="28" t="s">
        <v>342</v>
      </c>
      <c r="N54" s="41" t="s">
        <v>353</v>
      </c>
      <c r="O54" s="51" t="s">
        <v>247</v>
      </c>
    </row>
    <row r="55" spans="1:15" s="31" customFormat="1" ht="121.5">
      <c r="A55" s="18">
        <v>49</v>
      </c>
      <c r="B55" s="47" t="s">
        <v>11</v>
      </c>
      <c r="C55" s="35" t="s">
        <v>92</v>
      </c>
      <c r="D55" s="35" t="s">
        <v>166</v>
      </c>
      <c r="E55" s="35" t="s">
        <v>217</v>
      </c>
      <c r="F55" s="42">
        <v>4787200</v>
      </c>
      <c r="G55" s="42">
        <f t="shared" si="1"/>
        <v>4787200</v>
      </c>
      <c r="H55" s="42">
        <v>0</v>
      </c>
      <c r="I55" s="42">
        <v>3775014</v>
      </c>
      <c r="J55" s="42">
        <v>0</v>
      </c>
      <c r="K55" s="42">
        <f t="shared" si="2"/>
        <v>1012186</v>
      </c>
      <c r="L55" s="42">
        <v>0</v>
      </c>
      <c r="M55" s="35" t="s">
        <v>433</v>
      </c>
      <c r="N55" s="35" t="s">
        <v>434</v>
      </c>
      <c r="O55" s="51" t="s">
        <v>248</v>
      </c>
    </row>
    <row r="56" spans="1:15" s="31" customFormat="1" ht="108">
      <c r="A56" s="18">
        <v>50</v>
      </c>
      <c r="B56" s="47" t="s">
        <v>11</v>
      </c>
      <c r="C56" s="35" t="s">
        <v>93</v>
      </c>
      <c r="D56" s="35" t="s">
        <v>167</v>
      </c>
      <c r="E56" s="35" t="s">
        <v>221</v>
      </c>
      <c r="F56" s="42">
        <v>69800000</v>
      </c>
      <c r="G56" s="42">
        <f t="shared" si="1"/>
        <v>69800000</v>
      </c>
      <c r="H56" s="42">
        <v>0</v>
      </c>
      <c r="I56" s="42">
        <v>69800000</v>
      </c>
      <c r="J56" s="42">
        <v>0</v>
      </c>
      <c r="K56" s="42">
        <f t="shared" si="2"/>
        <v>0</v>
      </c>
      <c r="L56" s="42">
        <v>0</v>
      </c>
      <c r="M56" s="33" t="s">
        <v>345</v>
      </c>
      <c r="N56" s="33" t="s">
        <v>346</v>
      </c>
      <c r="O56" s="51" t="s">
        <v>249</v>
      </c>
    </row>
    <row r="57" spans="1:15" s="31" customFormat="1" ht="108">
      <c r="A57" s="18">
        <v>51</v>
      </c>
      <c r="B57" s="47" t="s">
        <v>11</v>
      </c>
      <c r="C57" s="35" t="s">
        <v>94</v>
      </c>
      <c r="D57" s="35" t="s">
        <v>168</v>
      </c>
      <c r="E57" s="35" t="s">
        <v>221</v>
      </c>
      <c r="F57" s="42">
        <v>56820720</v>
      </c>
      <c r="G57" s="42">
        <f t="shared" si="1"/>
        <v>56820720</v>
      </c>
      <c r="H57" s="42">
        <v>0</v>
      </c>
      <c r="I57" s="42">
        <v>56820720</v>
      </c>
      <c r="J57" s="42">
        <v>0</v>
      </c>
      <c r="K57" s="42">
        <f t="shared" si="2"/>
        <v>0</v>
      </c>
      <c r="L57" s="42">
        <v>0</v>
      </c>
      <c r="M57" s="33" t="s">
        <v>271</v>
      </c>
      <c r="N57" s="37" t="s">
        <v>270</v>
      </c>
      <c r="O57" s="51" t="s">
        <v>249</v>
      </c>
    </row>
    <row r="58" spans="1:15" s="31" customFormat="1" ht="81">
      <c r="A58" s="18">
        <v>52</v>
      </c>
      <c r="B58" s="47" t="s">
        <v>11</v>
      </c>
      <c r="C58" s="35" t="s">
        <v>31</v>
      </c>
      <c r="D58" s="35" t="s">
        <v>169</v>
      </c>
      <c r="E58" s="35" t="s">
        <v>223</v>
      </c>
      <c r="F58" s="42">
        <v>209557</v>
      </c>
      <c r="G58" s="42">
        <f t="shared" si="1"/>
        <v>209557</v>
      </c>
      <c r="H58" s="42">
        <v>0</v>
      </c>
      <c r="I58" s="42">
        <v>165249</v>
      </c>
      <c r="J58" s="42">
        <v>0</v>
      </c>
      <c r="K58" s="42">
        <f t="shared" si="2"/>
        <v>44308</v>
      </c>
      <c r="L58" s="42">
        <v>0</v>
      </c>
      <c r="M58" s="35" t="s">
        <v>347</v>
      </c>
      <c r="N58" s="35" t="s">
        <v>351</v>
      </c>
      <c r="O58" s="51" t="s">
        <v>250</v>
      </c>
    </row>
    <row r="59" spans="1:15" s="31" customFormat="1" ht="121.5">
      <c r="A59" s="18">
        <v>53</v>
      </c>
      <c r="B59" s="47" t="s">
        <v>11</v>
      </c>
      <c r="C59" s="35" t="s">
        <v>95</v>
      </c>
      <c r="D59" s="35" t="s">
        <v>170</v>
      </c>
      <c r="E59" s="35" t="s">
        <v>223</v>
      </c>
      <c r="F59" s="42">
        <v>6093800</v>
      </c>
      <c r="G59" s="42">
        <f t="shared" si="1"/>
        <v>6093800</v>
      </c>
      <c r="H59" s="42">
        <v>0</v>
      </c>
      <c r="I59" s="42">
        <v>4805352</v>
      </c>
      <c r="J59" s="42">
        <v>0</v>
      </c>
      <c r="K59" s="42">
        <f t="shared" si="2"/>
        <v>1288448</v>
      </c>
      <c r="L59" s="42">
        <v>0</v>
      </c>
      <c r="M59" s="35" t="s">
        <v>350</v>
      </c>
      <c r="N59" s="35" t="s">
        <v>352</v>
      </c>
      <c r="O59" s="51" t="s">
        <v>251</v>
      </c>
    </row>
    <row r="60" spans="1:15" s="31" customFormat="1" ht="81">
      <c r="A60" s="18">
        <v>54</v>
      </c>
      <c r="B60" s="47" t="s">
        <v>11</v>
      </c>
      <c r="C60" s="35" t="s">
        <v>96</v>
      </c>
      <c r="D60" s="35" t="s">
        <v>171</v>
      </c>
      <c r="E60" s="35" t="s">
        <v>223</v>
      </c>
      <c r="F60" s="42">
        <v>3428964</v>
      </c>
      <c r="G60" s="42">
        <f t="shared" si="1"/>
        <v>3428964</v>
      </c>
      <c r="H60" s="42">
        <v>0</v>
      </c>
      <c r="I60" s="42">
        <v>2703958</v>
      </c>
      <c r="J60" s="42">
        <v>0</v>
      </c>
      <c r="K60" s="42">
        <f t="shared" si="2"/>
        <v>725006</v>
      </c>
      <c r="L60" s="42">
        <v>0</v>
      </c>
      <c r="M60" s="35" t="s">
        <v>355</v>
      </c>
      <c r="N60" s="35" t="s">
        <v>356</v>
      </c>
      <c r="O60" s="51" t="s">
        <v>252</v>
      </c>
    </row>
    <row r="61" spans="1:15" s="31" customFormat="1" ht="189">
      <c r="A61" s="18">
        <v>55</v>
      </c>
      <c r="B61" s="47" t="s">
        <v>11</v>
      </c>
      <c r="C61" s="35" t="s">
        <v>97</v>
      </c>
      <c r="D61" s="35" t="s">
        <v>172</v>
      </c>
      <c r="E61" s="35" t="s">
        <v>217</v>
      </c>
      <c r="F61" s="42">
        <v>1126843555</v>
      </c>
      <c r="G61" s="42">
        <f t="shared" si="1"/>
        <v>1126843555</v>
      </c>
      <c r="H61" s="42">
        <v>0</v>
      </c>
      <c r="I61" s="42">
        <v>888588423</v>
      </c>
      <c r="J61" s="42">
        <v>0</v>
      </c>
      <c r="K61" s="42">
        <f t="shared" si="2"/>
        <v>238255132</v>
      </c>
      <c r="L61" s="42">
        <v>0</v>
      </c>
      <c r="M61" s="33" t="s">
        <v>357</v>
      </c>
      <c r="N61" s="34" t="s">
        <v>358</v>
      </c>
      <c r="O61" s="51" t="s">
        <v>252</v>
      </c>
    </row>
    <row r="62" spans="1:15" s="31" customFormat="1" ht="108">
      <c r="A62" s="18">
        <v>56</v>
      </c>
      <c r="B62" s="47" t="s">
        <v>11</v>
      </c>
      <c r="C62" s="35" t="s">
        <v>98</v>
      </c>
      <c r="D62" s="35" t="s">
        <v>173</v>
      </c>
      <c r="E62" s="35" t="s">
        <v>221</v>
      </c>
      <c r="F62" s="42">
        <v>22120639</v>
      </c>
      <c r="G62" s="42">
        <f t="shared" si="1"/>
        <v>22120639</v>
      </c>
      <c r="H62" s="42">
        <v>0</v>
      </c>
      <c r="I62" s="42">
        <v>20253424</v>
      </c>
      <c r="J62" s="42">
        <v>1867215</v>
      </c>
      <c r="K62" s="42">
        <f t="shared" si="2"/>
        <v>0</v>
      </c>
      <c r="L62" s="42">
        <v>0</v>
      </c>
      <c r="M62" s="35" t="s">
        <v>359</v>
      </c>
      <c r="N62" s="35" t="s">
        <v>360</v>
      </c>
      <c r="O62" s="51" t="s">
        <v>253</v>
      </c>
    </row>
    <row r="63" spans="1:15" s="31" customFormat="1" ht="297">
      <c r="A63" s="18">
        <v>57</v>
      </c>
      <c r="B63" s="47" t="s">
        <v>11</v>
      </c>
      <c r="C63" s="35" t="s">
        <v>32</v>
      </c>
      <c r="D63" s="35" t="s">
        <v>174</v>
      </c>
      <c r="E63" s="35" t="s">
        <v>223</v>
      </c>
      <c r="F63" s="42">
        <v>2274541</v>
      </c>
      <c r="G63" s="42">
        <f t="shared" si="1"/>
        <v>2274541</v>
      </c>
      <c r="H63" s="42">
        <v>0</v>
      </c>
      <c r="I63" s="42">
        <v>1793621</v>
      </c>
      <c r="J63" s="42">
        <v>0</v>
      </c>
      <c r="K63" s="42">
        <f t="shared" si="2"/>
        <v>480920</v>
      </c>
      <c r="L63" s="42">
        <v>0</v>
      </c>
      <c r="M63" s="33" t="s">
        <v>364</v>
      </c>
      <c r="N63" s="34" t="s">
        <v>363</v>
      </c>
      <c r="O63" s="51" t="s">
        <v>254</v>
      </c>
    </row>
    <row r="64" spans="1:15" s="31" customFormat="1" ht="94.5">
      <c r="A64" s="18">
        <v>58</v>
      </c>
      <c r="B64" s="47" t="s">
        <v>11</v>
      </c>
      <c r="C64" s="35" t="s">
        <v>99</v>
      </c>
      <c r="D64" s="35" t="s">
        <v>175</v>
      </c>
      <c r="E64" s="35" t="s">
        <v>218</v>
      </c>
      <c r="F64" s="42">
        <v>7253720</v>
      </c>
      <c r="G64" s="42">
        <f t="shared" si="1"/>
        <v>7253720</v>
      </c>
      <c r="H64" s="42">
        <v>0</v>
      </c>
      <c r="I64" s="42">
        <v>5720024</v>
      </c>
      <c r="J64" s="42">
        <v>0</v>
      </c>
      <c r="K64" s="42">
        <f t="shared" si="2"/>
        <v>1533696</v>
      </c>
      <c r="L64" s="42">
        <v>0</v>
      </c>
      <c r="M64" s="33" t="s">
        <v>365</v>
      </c>
      <c r="N64" s="37" t="s">
        <v>366</v>
      </c>
      <c r="O64" s="51" t="s">
        <v>254</v>
      </c>
    </row>
    <row r="65" spans="1:15" s="31" customFormat="1" ht="54">
      <c r="A65" s="18">
        <v>59</v>
      </c>
      <c r="B65" s="47" t="s">
        <v>11</v>
      </c>
      <c r="C65" s="35" t="s">
        <v>33</v>
      </c>
      <c r="D65" s="35" t="s">
        <v>176</v>
      </c>
      <c r="E65" s="35" t="s">
        <v>223</v>
      </c>
      <c r="F65" s="42">
        <v>4576000</v>
      </c>
      <c r="G65" s="42">
        <f t="shared" si="1"/>
        <v>4576000</v>
      </c>
      <c r="H65" s="42">
        <v>0</v>
      </c>
      <c r="I65" s="42">
        <v>3608470</v>
      </c>
      <c r="J65" s="42">
        <v>0</v>
      </c>
      <c r="K65" s="42">
        <f t="shared" si="2"/>
        <v>967530</v>
      </c>
      <c r="L65" s="42">
        <v>0</v>
      </c>
      <c r="M65" s="35" t="s">
        <v>367</v>
      </c>
      <c r="N65" s="40" t="s">
        <v>368</v>
      </c>
      <c r="O65" s="51" t="s">
        <v>255</v>
      </c>
    </row>
    <row r="66" spans="1:15" s="31" customFormat="1" ht="67.5">
      <c r="A66" s="18">
        <v>60</v>
      </c>
      <c r="B66" s="47" t="s">
        <v>13</v>
      </c>
      <c r="C66" s="35" t="s">
        <v>43</v>
      </c>
      <c r="D66" s="35" t="s">
        <v>177</v>
      </c>
      <c r="E66" s="35" t="s">
        <v>223</v>
      </c>
      <c r="F66" s="42">
        <v>336050</v>
      </c>
      <c r="G66" s="42">
        <f t="shared" si="1"/>
        <v>336050</v>
      </c>
      <c r="H66" s="42">
        <v>0</v>
      </c>
      <c r="I66" s="42">
        <v>66279</v>
      </c>
      <c r="J66" s="42">
        <v>252000</v>
      </c>
      <c r="K66" s="42">
        <f t="shared" si="2"/>
        <v>17771</v>
      </c>
      <c r="L66" s="42">
        <v>0</v>
      </c>
      <c r="M66" s="35" t="s">
        <v>298</v>
      </c>
      <c r="N66" s="34" t="s">
        <v>299</v>
      </c>
      <c r="O66" s="51" t="s">
        <v>234</v>
      </c>
    </row>
    <row r="67" spans="1:15" s="31" customFormat="1" ht="108">
      <c r="A67" s="18">
        <v>61</v>
      </c>
      <c r="B67" s="47" t="s">
        <v>13</v>
      </c>
      <c r="C67" s="35" t="s">
        <v>16</v>
      </c>
      <c r="D67" s="35" t="s">
        <v>178</v>
      </c>
      <c r="E67" s="35" t="s">
        <v>222</v>
      </c>
      <c r="F67" s="42">
        <v>3974000</v>
      </c>
      <c r="G67" s="42">
        <f t="shared" si="1"/>
        <v>3974000</v>
      </c>
      <c r="H67" s="42">
        <v>2649000</v>
      </c>
      <c r="I67" s="42">
        <v>696565</v>
      </c>
      <c r="J67" s="42">
        <v>0</v>
      </c>
      <c r="K67" s="42">
        <f t="shared" si="2"/>
        <v>628435</v>
      </c>
      <c r="L67" s="42">
        <v>0</v>
      </c>
      <c r="M67" s="35" t="s">
        <v>303</v>
      </c>
      <c r="N67" s="35" t="s">
        <v>304</v>
      </c>
      <c r="O67" s="51" t="s">
        <v>256</v>
      </c>
    </row>
    <row r="68" spans="1:15" s="31" customFormat="1" ht="54">
      <c r="A68" s="18">
        <v>62</v>
      </c>
      <c r="B68" s="47" t="s">
        <v>13</v>
      </c>
      <c r="C68" s="35" t="s">
        <v>100</v>
      </c>
      <c r="D68" s="35" t="s">
        <v>179</v>
      </c>
      <c r="E68" s="35" t="s">
        <v>223</v>
      </c>
      <c r="F68" s="42">
        <v>3297974</v>
      </c>
      <c r="G68" s="42">
        <f t="shared" ref="G68:G96" si="3">F68-L68</f>
        <v>3297974</v>
      </c>
      <c r="H68" s="42">
        <v>1648000</v>
      </c>
      <c r="I68" s="42">
        <v>1301110</v>
      </c>
      <c r="J68" s="42">
        <v>0</v>
      </c>
      <c r="K68" s="42">
        <f t="shared" ref="K68:K96" si="4">G68-SUM(H68:J68)</f>
        <v>348864</v>
      </c>
      <c r="L68" s="42">
        <v>0</v>
      </c>
      <c r="M68" s="33" t="s">
        <v>403</v>
      </c>
      <c r="N68" s="34" t="s">
        <v>404</v>
      </c>
      <c r="O68" s="51" t="s">
        <v>257</v>
      </c>
    </row>
    <row r="69" spans="1:15" s="31" customFormat="1" ht="81">
      <c r="A69" s="18">
        <v>63</v>
      </c>
      <c r="B69" s="47" t="s">
        <v>13</v>
      </c>
      <c r="C69" s="35" t="s">
        <v>40</v>
      </c>
      <c r="D69" s="35" t="s">
        <v>180</v>
      </c>
      <c r="E69" s="35" t="s">
        <v>224</v>
      </c>
      <c r="F69" s="42">
        <v>13200000</v>
      </c>
      <c r="G69" s="42">
        <f t="shared" si="3"/>
        <v>13200000</v>
      </c>
      <c r="H69" s="42">
        <v>6600000</v>
      </c>
      <c r="I69" s="42">
        <v>5204523</v>
      </c>
      <c r="J69" s="42">
        <v>0</v>
      </c>
      <c r="K69" s="42">
        <f t="shared" si="4"/>
        <v>1395477</v>
      </c>
      <c r="L69" s="42">
        <v>0</v>
      </c>
      <c r="M69" s="35" t="s">
        <v>423</v>
      </c>
      <c r="N69" s="37" t="s">
        <v>424</v>
      </c>
      <c r="O69" s="51" t="s">
        <v>258</v>
      </c>
    </row>
    <row r="70" spans="1:15" s="31" customFormat="1" ht="67.5">
      <c r="A70" s="18">
        <v>64</v>
      </c>
      <c r="B70" s="47" t="s">
        <v>13</v>
      </c>
      <c r="C70" s="35" t="s">
        <v>15</v>
      </c>
      <c r="D70" s="35" t="s">
        <v>181</v>
      </c>
      <c r="E70" s="35" t="s">
        <v>223</v>
      </c>
      <c r="F70" s="42">
        <v>54766185</v>
      </c>
      <c r="G70" s="42">
        <f t="shared" si="3"/>
        <v>54766185</v>
      </c>
      <c r="H70" s="42">
        <v>27335000</v>
      </c>
      <c r="I70" s="42">
        <v>21631249</v>
      </c>
      <c r="J70" s="42">
        <v>0</v>
      </c>
      <c r="K70" s="42">
        <f t="shared" si="4"/>
        <v>5799936</v>
      </c>
      <c r="L70" s="42">
        <v>0</v>
      </c>
      <c r="M70" s="35" t="s">
        <v>361</v>
      </c>
      <c r="N70" s="35" t="s">
        <v>362</v>
      </c>
      <c r="O70" s="51" t="s">
        <v>259</v>
      </c>
    </row>
    <row r="71" spans="1:15" s="31" customFormat="1" ht="54">
      <c r="A71" s="18">
        <v>65</v>
      </c>
      <c r="B71" s="47" t="s">
        <v>11</v>
      </c>
      <c r="C71" s="35" t="s">
        <v>101</v>
      </c>
      <c r="D71" s="35" t="s">
        <v>182</v>
      </c>
      <c r="E71" s="35" t="s">
        <v>223</v>
      </c>
      <c r="F71" s="42">
        <v>8602000</v>
      </c>
      <c r="G71" s="42">
        <f t="shared" si="3"/>
        <v>8602000</v>
      </c>
      <c r="H71" s="42">
        <v>0</v>
      </c>
      <c r="I71" s="42">
        <v>6783229</v>
      </c>
      <c r="J71" s="42">
        <v>0</v>
      </c>
      <c r="K71" s="42">
        <f t="shared" si="4"/>
        <v>1818771</v>
      </c>
      <c r="L71" s="42">
        <v>0</v>
      </c>
      <c r="M71" s="35" t="s">
        <v>405</v>
      </c>
      <c r="N71" s="35" t="s">
        <v>406</v>
      </c>
      <c r="O71" s="51" t="s">
        <v>237</v>
      </c>
    </row>
    <row r="72" spans="1:15" s="31" customFormat="1" ht="202.5">
      <c r="A72" s="18">
        <v>66</v>
      </c>
      <c r="B72" s="47" t="s">
        <v>11</v>
      </c>
      <c r="C72" s="35" t="s">
        <v>102</v>
      </c>
      <c r="D72" s="35" t="s">
        <v>183</v>
      </c>
      <c r="E72" s="35" t="s">
        <v>218</v>
      </c>
      <c r="F72" s="42">
        <v>3710344</v>
      </c>
      <c r="G72" s="42">
        <f t="shared" si="3"/>
        <v>3710344</v>
      </c>
      <c r="H72" s="42">
        <v>0</v>
      </c>
      <c r="I72" s="42">
        <v>2925844</v>
      </c>
      <c r="J72" s="42">
        <v>0</v>
      </c>
      <c r="K72" s="42">
        <f t="shared" si="4"/>
        <v>784500</v>
      </c>
      <c r="L72" s="42">
        <v>0</v>
      </c>
      <c r="M72" s="35" t="s">
        <v>336</v>
      </c>
      <c r="N72" s="35" t="s">
        <v>335</v>
      </c>
      <c r="O72" s="51" t="s">
        <v>245</v>
      </c>
    </row>
    <row r="73" spans="1:15" s="31" customFormat="1" ht="108">
      <c r="A73" s="18">
        <v>67</v>
      </c>
      <c r="B73" s="47" t="s">
        <v>11</v>
      </c>
      <c r="C73" s="35" t="s">
        <v>103</v>
      </c>
      <c r="D73" s="35" t="s">
        <v>184</v>
      </c>
      <c r="E73" s="35" t="s">
        <v>221</v>
      </c>
      <c r="F73" s="42">
        <v>115020000</v>
      </c>
      <c r="G73" s="42">
        <f t="shared" si="3"/>
        <v>115020000</v>
      </c>
      <c r="H73" s="42">
        <v>0</v>
      </c>
      <c r="I73" s="42">
        <v>115020000</v>
      </c>
      <c r="J73" s="42">
        <v>0</v>
      </c>
      <c r="K73" s="42">
        <f t="shared" si="4"/>
        <v>0</v>
      </c>
      <c r="L73" s="42">
        <v>0</v>
      </c>
      <c r="M73" s="33" t="s">
        <v>271</v>
      </c>
      <c r="N73" s="37" t="s">
        <v>270</v>
      </c>
      <c r="O73" s="51" t="s">
        <v>249</v>
      </c>
    </row>
    <row r="74" spans="1:15" s="31" customFormat="1" ht="121.5">
      <c r="A74" s="18">
        <v>68</v>
      </c>
      <c r="B74" s="47" t="s">
        <v>11</v>
      </c>
      <c r="C74" s="35" t="s">
        <v>104</v>
      </c>
      <c r="D74" s="35" t="s">
        <v>185</v>
      </c>
      <c r="E74" s="35" t="s">
        <v>217</v>
      </c>
      <c r="F74" s="42">
        <v>1793000</v>
      </c>
      <c r="G74" s="42">
        <f t="shared" si="3"/>
        <v>1793000</v>
      </c>
      <c r="H74" s="42">
        <v>0</v>
      </c>
      <c r="I74" s="42">
        <v>964414</v>
      </c>
      <c r="J74" s="42">
        <v>0</v>
      </c>
      <c r="K74" s="42">
        <f t="shared" si="4"/>
        <v>828586</v>
      </c>
      <c r="L74" s="42">
        <v>0</v>
      </c>
      <c r="M74" s="33" t="s">
        <v>459</v>
      </c>
      <c r="N74" s="34" t="s">
        <v>460</v>
      </c>
      <c r="O74" s="51" t="s">
        <v>243</v>
      </c>
    </row>
    <row r="75" spans="1:15" s="31" customFormat="1" ht="54">
      <c r="A75" s="18">
        <v>69</v>
      </c>
      <c r="B75" s="47" t="s">
        <v>11</v>
      </c>
      <c r="C75" s="35" t="s">
        <v>34</v>
      </c>
      <c r="D75" s="35" t="s">
        <v>186</v>
      </c>
      <c r="E75" s="35" t="s">
        <v>225</v>
      </c>
      <c r="F75" s="42">
        <v>1657622</v>
      </c>
      <c r="G75" s="42">
        <f t="shared" si="3"/>
        <v>1657622</v>
      </c>
      <c r="H75" s="42">
        <v>0</v>
      </c>
      <c r="I75" s="42">
        <v>1307141</v>
      </c>
      <c r="J75" s="42">
        <v>0</v>
      </c>
      <c r="K75" s="42">
        <f t="shared" si="4"/>
        <v>350481</v>
      </c>
      <c r="L75" s="42">
        <v>0</v>
      </c>
      <c r="M75" s="33" t="s">
        <v>435</v>
      </c>
      <c r="N75" s="34" t="s">
        <v>436</v>
      </c>
      <c r="O75" s="51" t="s">
        <v>252</v>
      </c>
    </row>
    <row r="76" spans="1:15" s="31" customFormat="1" ht="108">
      <c r="A76" s="18">
        <v>70</v>
      </c>
      <c r="B76" s="47" t="s">
        <v>11</v>
      </c>
      <c r="C76" s="35" t="s">
        <v>105</v>
      </c>
      <c r="D76" s="35" t="s">
        <v>187</v>
      </c>
      <c r="E76" s="35" t="s">
        <v>221</v>
      </c>
      <c r="F76" s="42">
        <v>39940028</v>
      </c>
      <c r="G76" s="42">
        <f t="shared" si="3"/>
        <v>39940028</v>
      </c>
      <c r="H76" s="42">
        <v>0</v>
      </c>
      <c r="I76" s="42">
        <v>39940028</v>
      </c>
      <c r="J76" s="42">
        <v>0</v>
      </c>
      <c r="K76" s="42">
        <f t="shared" si="4"/>
        <v>0</v>
      </c>
      <c r="L76" s="42">
        <v>0</v>
      </c>
      <c r="M76" s="35" t="s">
        <v>461</v>
      </c>
      <c r="N76" s="35" t="s">
        <v>462</v>
      </c>
      <c r="O76" s="51" t="s">
        <v>242</v>
      </c>
    </row>
    <row r="77" spans="1:15" s="31" customFormat="1" ht="202.5">
      <c r="A77" s="18">
        <v>72</v>
      </c>
      <c r="B77" s="47" t="s">
        <v>11</v>
      </c>
      <c r="C77" s="35" t="s">
        <v>106</v>
      </c>
      <c r="D77" s="35" t="s">
        <v>188</v>
      </c>
      <c r="E77" s="35" t="s">
        <v>221</v>
      </c>
      <c r="F77" s="42">
        <v>44945538</v>
      </c>
      <c r="G77" s="42">
        <f t="shared" si="3"/>
        <v>44945538</v>
      </c>
      <c r="H77" s="42">
        <v>0</v>
      </c>
      <c r="I77" s="42">
        <v>44945538</v>
      </c>
      <c r="J77" s="42">
        <v>0</v>
      </c>
      <c r="K77" s="42">
        <f t="shared" si="4"/>
        <v>0</v>
      </c>
      <c r="L77" s="42">
        <v>0</v>
      </c>
      <c r="M77" s="33" t="s">
        <v>407</v>
      </c>
      <c r="N77" s="37" t="s">
        <v>408</v>
      </c>
      <c r="O77" s="51" t="s">
        <v>237</v>
      </c>
    </row>
    <row r="78" spans="1:15" s="31" customFormat="1" ht="108">
      <c r="A78" s="18">
        <v>73</v>
      </c>
      <c r="B78" s="47" t="s">
        <v>11</v>
      </c>
      <c r="C78" s="35" t="s">
        <v>107</v>
      </c>
      <c r="D78" s="35" t="s">
        <v>189</v>
      </c>
      <c r="E78" s="35" t="s">
        <v>221</v>
      </c>
      <c r="F78" s="42">
        <v>1825000</v>
      </c>
      <c r="G78" s="42">
        <f t="shared" si="3"/>
        <v>1825000</v>
      </c>
      <c r="H78" s="42">
        <v>0</v>
      </c>
      <c r="I78" s="42">
        <v>1825000</v>
      </c>
      <c r="J78" s="42">
        <v>0</v>
      </c>
      <c r="K78" s="42">
        <f t="shared" si="4"/>
        <v>0</v>
      </c>
      <c r="L78" s="42">
        <v>0</v>
      </c>
      <c r="M78" s="35" t="s">
        <v>292</v>
      </c>
      <c r="N78" s="40" t="s">
        <v>287</v>
      </c>
      <c r="O78" s="51" t="s">
        <v>260</v>
      </c>
    </row>
    <row r="79" spans="1:15" s="31" customFormat="1" ht="108">
      <c r="A79" s="18">
        <v>74</v>
      </c>
      <c r="B79" s="47" t="s">
        <v>11</v>
      </c>
      <c r="C79" s="35" t="s">
        <v>108</v>
      </c>
      <c r="D79" s="35" t="s">
        <v>190</v>
      </c>
      <c r="E79" s="35" t="s">
        <v>220</v>
      </c>
      <c r="F79" s="42">
        <v>17973471</v>
      </c>
      <c r="G79" s="42">
        <f t="shared" si="3"/>
        <v>17973471</v>
      </c>
      <c r="H79" s="42">
        <v>0</v>
      </c>
      <c r="I79" s="42">
        <v>12930458</v>
      </c>
      <c r="J79" s="42">
        <v>0</v>
      </c>
      <c r="K79" s="42">
        <f t="shared" si="4"/>
        <v>5043013</v>
      </c>
      <c r="L79" s="42">
        <v>0</v>
      </c>
      <c r="M79" s="35" t="s">
        <v>391</v>
      </c>
      <c r="N79" s="35" t="s">
        <v>392</v>
      </c>
      <c r="O79" s="51" t="s">
        <v>233</v>
      </c>
    </row>
    <row r="80" spans="1:15" s="31" customFormat="1" ht="81">
      <c r="A80" s="18">
        <v>75</v>
      </c>
      <c r="B80" s="47" t="s">
        <v>11</v>
      </c>
      <c r="C80" s="35" t="s">
        <v>109</v>
      </c>
      <c r="D80" s="35" t="s">
        <v>191</v>
      </c>
      <c r="E80" s="35" t="s">
        <v>220</v>
      </c>
      <c r="F80" s="42">
        <v>7765031</v>
      </c>
      <c r="G80" s="42">
        <f t="shared" si="3"/>
        <v>7765031</v>
      </c>
      <c r="H80" s="42">
        <v>0</v>
      </c>
      <c r="I80" s="42">
        <v>6123225</v>
      </c>
      <c r="J80" s="42">
        <v>0</v>
      </c>
      <c r="K80" s="42">
        <f t="shared" si="4"/>
        <v>1641806</v>
      </c>
      <c r="L80" s="42">
        <v>0</v>
      </c>
      <c r="M80" s="33" t="s">
        <v>393</v>
      </c>
      <c r="N80" s="33" t="s">
        <v>394</v>
      </c>
      <c r="O80" s="51" t="s">
        <v>233</v>
      </c>
    </row>
    <row r="81" spans="1:15" s="31" customFormat="1" ht="108">
      <c r="A81" s="18">
        <v>76</v>
      </c>
      <c r="B81" s="47" t="s">
        <v>11</v>
      </c>
      <c r="C81" s="35" t="s">
        <v>110</v>
      </c>
      <c r="D81" s="35" t="s">
        <v>192</v>
      </c>
      <c r="E81" s="35" t="s">
        <v>221</v>
      </c>
      <c r="F81" s="42">
        <v>2070000</v>
      </c>
      <c r="G81" s="42">
        <f t="shared" si="3"/>
        <v>2070000</v>
      </c>
      <c r="H81" s="42">
        <v>0</v>
      </c>
      <c r="I81" s="42">
        <v>2070000</v>
      </c>
      <c r="J81" s="42">
        <v>0</v>
      </c>
      <c r="K81" s="42">
        <f t="shared" si="4"/>
        <v>0</v>
      </c>
      <c r="L81" s="42">
        <v>0</v>
      </c>
      <c r="M81" s="35" t="s">
        <v>295</v>
      </c>
      <c r="N81" s="35" t="s">
        <v>395</v>
      </c>
      <c r="O81" s="51" t="s">
        <v>261</v>
      </c>
    </row>
    <row r="82" spans="1:15" s="31" customFormat="1" ht="54">
      <c r="A82" s="18">
        <v>77</v>
      </c>
      <c r="B82" s="47" t="s">
        <v>11</v>
      </c>
      <c r="C82" s="35" t="s">
        <v>111</v>
      </c>
      <c r="D82" s="35" t="s">
        <v>193</v>
      </c>
      <c r="E82" s="35" t="s">
        <v>223</v>
      </c>
      <c r="F82" s="42">
        <v>38850000</v>
      </c>
      <c r="G82" s="42">
        <f t="shared" si="3"/>
        <v>38850000</v>
      </c>
      <c r="H82" s="42">
        <v>0</v>
      </c>
      <c r="I82" s="42">
        <v>30635717</v>
      </c>
      <c r="J82" s="42">
        <v>0</v>
      </c>
      <c r="K82" s="42">
        <f t="shared" si="4"/>
        <v>8214283</v>
      </c>
      <c r="L82" s="42">
        <v>0</v>
      </c>
      <c r="M82" s="35" t="s">
        <v>305</v>
      </c>
      <c r="N82" s="35" t="s">
        <v>306</v>
      </c>
      <c r="O82" s="51" t="s">
        <v>262</v>
      </c>
    </row>
    <row r="83" spans="1:15" s="31" customFormat="1" ht="108">
      <c r="A83" s="18">
        <v>78</v>
      </c>
      <c r="B83" s="47" t="s">
        <v>11</v>
      </c>
      <c r="C83" s="35" t="s">
        <v>112</v>
      </c>
      <c r="D83" s="35" t="s">
        <v>194</v>
      </c>
      <c r="E83" s="35" t="s">
        <v>221</v>
      </c>
      <c r="F83" s="42">
        <v>2894800</v>
      </c>
      <c r="G83" s="42">
        <f t="shared" si="3"/>
        <v>2894800</v>
      </c>
      <c r="H83" s="42">
        <v>0</v>
      </c>
      <c r="I83" s="42">
        <v>2894800</v>
      </c>
      <c r="J83" s="42">
        <v>0</v>
      </c>
      <c r="K83" s="42">
        <f t="shared" si="4"/>
        <v>0</v>
      </c>
      <c r="L83" s="42">
        <v>0</v>
      </c>
      <c r="M83" s="35" t="s">
        <v>321</v>
      </c>
      <c r="N83" s="35" t="s">
        <v>322</v>
      </c>
      <c r="O83" s="51" t="s">
        <v>240</v>
      </c>
    </row>
    <row r="84" spans="1:15" s="31" customFormat="1" ht="67.5">
      <c r="A84" s="18">
        <v>79</v>
      </c>
      <c r="B84" s="47" t="s">
        <v>11</v>
      </c>
      <c r="C84" s="35" t="s">
        <v>113</v>
      </c>
      <c r="D84" s="35" t="s">
        <v>195</v>
      </c>
      <c r="E84" s="35" t="s">
        <v>222</v>
      </c>
      <c r="F84" s="42">
        <v>336250</v>
      </c>
      <c r="G84" s="42">
        <f t="shared" si="3"/>
        <v>336250</v>
      </c>
      <c r="H84" s="42">
        <v>0</v>
      </c>
      <c r="I84" s="42">
        <v>265155</v>
      </c>
      <c r="J84" s="42">
        <v>0</v>
      </c>
      <c r="K84" s="42">
        <f t="shared" si="4"/>
        <v>71095</v>
      </c>
      <c r="L84" s="42">
        <v>0</v>
      </c>
      <c r="M84" s="33" t="s">
        <v>323</v>
      </c>
      <c r="N84" s="33" t="s">
        <v>324</v>
      </c>
      <c r="O84" s="51" t="s">
        <v>240</v>
      </c>
    </row>
    <row r="85" spans="1:15" s="31" customFormat="1" ht="108">
      <c r="A85" s="18">
        <v>80</v>
      </c>
      <c r="B85" s="47" t="s">
        <v>11</v>
      </c>
      <c r="C85" s="35" t="s">
        <v>112</v>
      </c>
      <c r="D85" s="35" t="s">
        <v>196</v>
      </c>
      <c r="E85" s="35" t="s">
        <v>221</v>
      </c>
      <c r="F85" s="42">
        <v>3109879</v>
      </c>
      <c r="G85" s="42">
        <f t="shared" si="3"/>
        <v>3109879</v>
      </c>
      <c r="H85" s="42">
        <v>0</v>
      </c>
      <c r="I85" s="42">
        <v>3109879</v>
      </c>
      <c r="J85" s="42">
        <v>0</v>
      </c>
      <c r="K85" s="42">
        <f t="shared" si="4"/>
        <v>0</v>
      </c>
      <c r="L85" s="42">
        <v>0</v>
      </c>
      <c r="M85" s="35" t="s">
        <v>315</v>
      </c>
      <c r="N85" s="35" t="s">
        <v>316</v>
      </c>
      <c r="O85" s="51" t="s">
        <v>239</v>
      </c>
    </row>
    <row r="86" spans="1:15" s="31" customFormat="1" ht="67.5">
      <c r="A86" s="18">
        <v>81</v>
      </c>
      <c r="B86" s="47" t="s">
        <v>11</v>
      </c>
      <c r="C86" s="35" t="s">
        <v>113</v>
      </c>
      <c r="D86" s="35" t="s">
        <v>197</v>
      </c>
      <c r="E86" s="35" t="s">
        <v>222</v>
      </c>
      <c r="F86" s="42">
        <v>3409655</v>
      </c>
      <c r="G86" s="42">
        <f t="shared" si="3"/>
        <v>3409655</v>
      </c>
      <c r="H86" s="42">
        <v>0</v>
      </c>
      <c r="I86" s="42">
        <v>2688732</v>
      </c>
      <c r="J86" s="42">
        <v>0</v>
      </c>
      <c r="K86" s="42">
        <f t="shared" si="4"/>
        <v>720923</v>
      </c>
      <c r="L86" s="42">
        <v>0</v>
      </c>
      <c r="M86" s="35" t="s">
        <v>317</v>
      </c>
      <c r="N86" s="38" t="s">
        <v>318</v>
      </c>
      <c r="O86" s="51" t="s">
        <v>239</v>
      </c>
    </row>
    <row r="87" spans="1:15" s="31" customFormat="1" ht="121.5">
      <c r="A87" s="54" t="s">
        <v>268</v>
      </c>
      <c r="B87" s="47" t="s">
        <v>11</v>
      </c>
      <c r="C87" s="35" t="s">
        <v>114</v>
      </c>
      <c r="D87" s="35" t="s">
        <v>269</v>
      </c>
      <c r="E87" s="35" t="s">
        <v>221</v>
      </c>
      <c r="F87" s="42">
        <v>283639688</v>
      </c>
      <c r="G87" s="42">
        <f t="shared" si="3"/>
        <v>283639688</v>
      </c>
      <c r="H87" s="42">
        <v>0</v>
      </c>
      <c r="I87" s="42">
        <v>283639688</v>
      </c>
      <c r="J87" s="42">
        <v>0</v>
      </c>
      <c r="K87" s="42">
        <f t="shared" si="4"/>
        <v>0</v>
      </c>
      <c r="L87" s="42">
        <v>0</v>
      </c>
      <c r="M87" s="33" t="s">
        <v>463</v>
      </c>
      <c r="N87" s="35" t="s">
        <v>464</v>
      </c>
      <c r="O87" s="51" t="s">
        <v>242</v>
      </c>
    </row>
    <row r="88" spans="1:15" s="31" customFormat="1" ht="67.5">
      <c r="A88" s="18">
        <v>85</v>
      </c>
      <c r="B88" s="47" t="s">
        <v>11</v>
      </c>
      <c r="C88" s="35" t="s">
        <v>115</v>
      </c>
      <c r="D88" s="35" t="s">
        <v>198</v>
      </c>
      <c r="E88" s="35" t="s">
        <v>226</v>
      </c>
      <c r="F88" s="42">
        <v>2745000</v>
      </c>
      <c r="G88" s="42">
        <f t="shared" si="3"/>
        <v>2745000</v>
      </c>
      <c r="H88" s="42">
        <v>0</v>
      </c>
      <c r="I88" s="42">
        <v>2745000</v>
      </c>
      <c r="J88" s="42">
        <v>0</v>
      </c>
      <c r="K88" s="42">
        <f t="shared" si="4"/>
        <v>0</v>
      </c>
      <c r="L88" s="42">
        <v>0</v>
      </c>
      <c r="M88" s="38" t="s">
        <v>386</v>
      </c>
      <c r="N88" s="40" t="s">
        <v>385</v>
      </c>
      <c r="O88" s="51" t="s">
        <v>244</v>
      </c>
    </row>
    <row r="89" spans="1:15" s="31" customFormat="1" ht="67.5">
      <c r="A89" s="18">
        <v>86</v>
      </c>
      <c r="B89" s="47" t="s">
        <v>11</v>
      </c>
      <c r="C89" s="35" t="s">
        <v>36</v>
      </c>
      <c r="D89" s="35" t="s">
        <v>199</v>
      </c>
      <c r="E89" s="35" t="s">
        <v>222</v>
      </c>
      <c r="F89" s="42">
        <v>20271868</v>
      </c>
      <c r="G89" s="42">
        <f t="shared" si="3"/>
        <v>20271868</v>
      </c>
      <c r="H89" s="42">
        <v>0</v>
      </c>
      <c r="I89" s="42">
        <v>20271868</v>
      </c>
      <c r="J89" s="42">
        <v>0</v>
      </c>
      <c r="K89" s="42">
        <f t="shared" si="4"/>
        <v>0</v>
      </c>
      <c r="L89" s="42">
        <v>0</v>
      </c>
      <c r="M89" s="38" t="s">
        <v>327</v>
      </c>
      <c r="N89" s="38" t="s">
        <v>328</v>
      </c>
      <c r="O89" s="51" t="s">
        <v>263</v>
      </c>
    </row>
    <row r="90" spans="1:15" s="31" customFormat="1" ht="108">
      <c r="A90" s="18">
        <v>87</v>
      </c>
      <c r="B90" s="47" t="s">
        <v>11</v>
      </c>
      <c r="C90" s="35" t="s">
        <v>116</v>
      </c>
      <c r="D90" s="35" t="s">
        <v>200</v>
      </c>
      <c r="E90" s="35" t="s">
        <v>221</v>
      </c>
      <c r="F90" s="42">
        <v>2192019</v>
      </c>
      <c r="G90" s="42">
        <f t="shared" si="3"/>
        <v>2192019</v>
      </c>
      <c r="H90" s="42">
        <v>0</v>
      </c>
      <c r="I90" s="42">
        <v>2192019</v>
      </c>
      <c r="J90" s="42">
        <v>0</v>
      </c>
      <c r="K90" s="42">
        <f t="shared" si="4"/>
        <v>0</v>
      </c>
      <c r="L90" s="42">
        <v>0</v>
      </c>
      <c r="M90" s="35" t="s">
        <v>337</v>
      </c>
      <c r="N90" s="35" t="s">
        <v>338</v>
      </c>
      <c r="O90" s="51" t="s">
        <v>245</v>
      </c>
    </row>
    <row r="91" spans="1:15" s="31" customFormat="1" ht="94.5">
      <c r="A91" s="18">
        <v>88</v>
      </c>
      <c r="B91" s="47" t="s">
        <v>11</v>
      </c>
      <c r="C91" s="35" t="s">
        <v>35</v>
      </c>
      <c r="D91" s="35" t="s">
        <v>201</v>
      </c>
      <c r="E91" s="35" t="s">
        <v>222</v>
      </c>
      <c r="F91" s="42">
        <v>51621984</v>
      </c>
      <c r="G91" s="42">
        <f t="shared" si="3"/>
        <v>51621984</v>
      </c>
      <c r="H91" s="42">
        <v>0</v>
      </c>
      <c r="I91" s="42">
        <v>51621984</v>
      </c>
      <c r="J91" s="42">
        <v>0</v>
      </c>
      <c r="K91" s="42">
        <f t="shared" si="4"/>
        <v>0</v>
      </c>
      <c r="L91" s="42">
        <v>0</v>
      </c>
      <c r="M91" s="33" t="s">
        <v>340</v>
      </c>
      <c r="N91" s="38" t="s">
        <v>339</v>
      </c>
      <c r="O91" s="51" t="s">
        <v>245</v>
      </c>
    </row>
    <row r="92" spans="1:15" s="31" customFormat="1" ht="54">
      <c r="A92" s="18">
        <v>90</v>
      </c>
      <c r="B92" s="47" t="s">
        <v>11</v>
      </c>
      <c r="C92" s="35" t="s">
        <v>117</v>
      </c>
      <c r="D92" s="35" t="s">
        <v>202</v>
      </c>
      <c r="E92" s="35" t="s">
        <v>223</v>
      </c>
      <c r="F92" s="42">
        <v>2200000</v>
      </c>
      <c r="G92" s="42">
        <f t="shared" si="3"/>
        <v>2200000</v>
      </c>
      <c r="H92" s="42">
        <v>0</v>
      </c>
      <c r="I92" s="42">
        <v>1734841</v>
      </c>
      <c r="J92" s="42">
        <v>0</v>
      </c>
      <c r="K92" s="42">
        <f t="shared" si="4"/>
        <v>465159</v>
      </c>
      <c r="L92" s="42">
        <v>0</v>
      </c>
      <c r="M92" s="33" t="s">
        <v>348</v>
      </c>
      <c r="N92" s="34" t="s">
        <v>349</v>
      </c>
      <c r="O92" s="51" t="s">
        <v>250</v>
      </c>
    </row>
    <row r="93" spans="1:15" s="31" customFormat="1" ht="94.5">
      <c r="A93" s="18">
        <v>91</v>
      </c>
      <c r="B93" s="47" t="s">
        <v>11</v>
      </c>
      <c r="C93" s="35" t="s">
        <v>37</v>
      </c>
      <c r="D93" s="35" t="s">
        <v>203</v>
      </c>
      <c r="E93" s="35" t="s">
        <v>223</v>
      </c>
      <c r="F93" s="42">
        <v>10329849</v>
      </c>
      <c r="G93" s="42">
        <f t="shared" si="3"/>
        <v>10329849</v>
      </c>
      <c r="H93" s="42">
        <v>0</v>
      </c>
      <c r="I93" s="42">
        <v>10329849</v>
      </c>
      <c r="J93" s="42">
        <v>0</v>
      </c>
      <c r="K93" s="42">
        <f t="shared" si="4"/>
        <v>0</v>
      </c>
      <c r="L93" s="42">
        <v>0</v>
      </c>
      <c r="M93" s="33" t="s">
        <v>369</v>
      </c>
      <c r="N93" s="35" t="s">
        <v>371</v>
      </c>
      <c r="O93" s="51" t="s">
        <v>265</v>
      </c>
    </row>
    <row r="94" spans="1:15" s="31" customFormat="1" ht="54">
      <c r="A94" s="18">
        <v>92</v>
      </c>
      <c r="B94" s="47" t="s">
        <v>11</v>
      </c>
      <c r="C94" s="35" t="s">
        <v>38</v>
      </c>
      <c r="D94" s="35" t="s">
        <v>204</v>
      </c>
      <c r="E94" s="35" t="s">
        <v>223</v>
      </c>
      <c r="F94" s="42">
        <v>342488</v>
      </c>
      <c r="G94" s="42">
        <f t="shared" si="3"/>
        <v>342488</v>
      </c>
      <c r="H94" s="42">
        <v>0</v>
      </c>
      <c r="I94" s="42">
        <v>342488</v>
      </c>
      <c r="J94" s="42">
        <v>0</v>
      </c>
      <c r="K94" s="42">
        <f t="shared" si="4"/>
        <v>0</v>
      </c>
      <c r="L94" s="42">
        <v>0</v>
      </c>
      <c r="M94" s="35" t="s">
        <v>370</v>
      </c>
      <c r="N94" s="35" t="s">
        <v>372</v>
      </c>
      <c r="O94" s="51" t="s">
        <v>265</v>
      </c>
    </row>
    <row r="95" spans="1:15" s="31" customFormat="1" ht="121.5">
      <c r="A95" s="18">
        <v>93</v>
      </c>
      <c r="B95" s="47" t="s">
        <v>11</v>
      </c>
      <c r="C95" s="35" t="s">
        <v>39</v>
      </c>
      <c r="D95" s="35" t="s">
        <v>205</v>
      </c>
      <c r="E95" s="35" t="s">
        <v>227</v>
      </c>
      <c r="F95" s="42">
        <v>464325</v>
      </c>
      <c r="G95" s="42">
        <f>F95-L95</f>
        <v>464325</v>
      </c>
      <c r="H95" s="42">
        <v>0</v>
      </c>
      <c r="I95" s="42">
        <v>464325</v>
      </c>
      <c r="J95" s="42">
        <v>0</v>
      </c>
      <c r="K95" s="42">
        <f t="shared" si="4"/>
        <v>0</v>
      </c>
      <c r="L95" s="42">
        <v>0</v>
      </c>
      <c r="M95" s="33" t="s">
        <v>373</v>
      </c>
      <c r="N95" s="34" t="s">
        <v>374</v>
      </c>
      <c r="O95" s="51" t="s">
        <v>266</v>
      </c>
    </row>
    <row r="96" spans="1:15" s="31" customFormat="1" ht="108">
      <c r="A96" s="18">
        <v>94</v>
      </c>
      <c r="B96" s="47" t="s">
        <v>11</v>
      </c>
      <c r="C96" s="35" t="s">
        <v>118</v>
      </c>
      <c r="D96" s="35" t="s">
        <v>206</v>
      </c>
      <c r="E96" s="35" t="s">
        <v>223</v>
      </c>
      <c r="F96" s="42">
        <v>790489</v>
      </c>
      <c r="G96" s="42">
        <f t="shared" si="3"/>
        <v>790489</v>
      </c>
      <c r="H96" s="42">
        <v>0</v>
      </c>
      <c r="I96" s="42">
        <v>790489</v>
      </c>
      <c r="J96" s="42">
        <v>0</v>
      </c>
      <c r="K96" s="42">
        <f t="shared" si="4"/>
        <v>0</v>
      </c>
      <c r="L96" s="42">
        <v>0</v>
      </c>
      <c r="M96" s="33" t="s">
        <v>375</v>
      </c>
      <c r="N96" s="34" t="s">
        <v>376</v>
      </c>
      <c r="O96" s="51" t="s">
        <v>266</v>
      </c>
    </row>
    <row r="97" spans="1:15" s="31" customFormat="1" ht="121.5">
      <c r="A97" s="18">
        <v>95</v>
      </c>
      <c r="B97" s="47" t="s">
        <v>13</v>
      </c>
      <c r="C97" s="35" t="s">
        <v>119</v>
      </c>
      <c r="D97" s="35" t="s">
        <v>207</v>
      </c>
      <c r="E97" s="35" t="s">
        <v>223</v>
      </c>
      <c r="F97" s="42">
        <v>25035000</v>
      </c>
      <c r="G97" s="42">
        <f t="shared" ref="G97:G99" si="5">F97-L97</f>
        <v>25035000</v>
      </c>
      <c r="H97" s="42">
        <v>12511000</v>
      </c>
      <c r="I97" s="42">
        <v>6063555</v>
      </c>
      <c r="J97" s="42">
        <v>0</v>
      </c>
      <c r="K97" s="42">
        <f t="shared" ref="K97:K106" si="6">G97-SUM(H97:J97)</f>
        <v>6460445</v>
      </c>
      <c r="L97" s="42">
        <v>0</v>
      </c>
      <c r="M97" s="40" t="s">
        <v>409</v>
      </c>
      <c r="N97" s="40" t="s">
        <v>410</v>
      </c>
      <c r="O97" s="51" t="s">
        <v>257</v>
      </c>
    </row>
    <row r="98" spans="1:15" s="31" customFormat="1" ht="121.5">
      <c r="A98" s="18">
        <v>96</v>
      </c>
      <c r="B98" s="47" t="s">
        <v>13</v>
      </c>
      <c r="C98" s="35" t="s">
        <v>14</v>
      </c>
      <c r="D98" s="35" t="s">
        <v>208</v>
      </c>
      <c r="E98" s="35" t="s">
        <v>217</v>
      </c>
      <c r="F98" s="42">
        <v>1499000</v>
      </c>
      <c r="G98" s="42">
        <f t="shared" si="5"/>
        <v>1499000</v>
      </c>
      <c r="H98" s="42">
        <v>499000</v>
      </c>
      <c r="I98" s="42">
        <v>395071</v>
      </c>
      <c r="J98" s="42">
        <v>499000</v>
      </c>
      <c r="K98" s="42">
        <f t="shared" si="6"/>
        <v>105929</v>
      </c>
      <c r="L98" s="42">
        <v>0</v>
      </c>
      <c r="M98" s="35" t="s">
        <v>411</v>
      </c>
      <c r="N98" s="35" t="s">
        <v>414</v>
      </c>
      <c r="O98" s="51" t="s">
        <v>257</v>
      </c>
    </row>
    <row r="99" spans="1:15" s="31" customFormat="1" ht="108">
      <c r="A99" s="18">
        <v>97</v>
      </c>
      <c r="B99" s="47" t="s">
        <v>13</v>
      </c>
      <c r="C99" s="35" t="s">
        <v>14</v>
      </c>
      <c r="D99" s="35" t="s">
        <v>209</v>
      </c>
      <c r="E99" s="35" t="s">
        <v>223</v>
      </c>
      <c r="F99" s="42">
        <v>28928000</v>
      </c>
      <c r="G99" s="42">
        <f t="shared" si="5"/>
        <v>28928000</v>
      </c>
      <c r="H99" s="42">
        <v>9643000</v>
      </c>
      <c r="I99" s="42">
        <v>2770226</v>
      </c>
      <c r="J99" s="42">
        <v>9643000</v>
      </c>
      <c r="K99" s="42">
        <f t="shared" si="6"/>
        <v>6871774</v>
      </c>
      <c r="L99" s="42">
        <v>0</v>
      </c>
      <c r="M99" s="38" t="s">
        <v>412</v>
      </c>
      <c r="N99" s="34" t="s">
        <v>413</v>
      </c>
      <c r="O99" s="51" t="s">
        <v>257</v>
      </c>
    </row>
    <row r="100" spans="1:15" s="31" customFormat="1" ht="67.5">
      <c r="A100" s="55">
        <v>98</v>
      </c>
      <c r="B100" s="56" t="s">
        <v>13</v>
      </c>
      <c r="C100" s="44" t="s">
        <v>119</v>
      </c>
      <c r="D100" s="43" t="s">
        <v>210</v>
      </c>
      <c r="E100" s="44" t="s">
        <v>223</v>
      </c>
      <c r="F100" s="57">
        <v>14792300</v>
      </c>
      <c r="G100" s="57">
        <f>F100-L100</f>
        <v>14792300</v>
      </c>
      <c r="H100" s="57">
        <v>7379000</v>
      </c>
      <c r="I100" s="57">
        <v>5845863</v>
      </c>
      <c r="J100" s="57">
        <v>0</v>
      </c>
      <c r="K100" s="57">
        <f t="shared" si="6"/>
        <v>1567437</v>
      </c>
      <c r="L100" s="57">
        <v>0</v>
      </c>
      <c r="M100" s="43" t="s">
        <v>416</v>
      </c>
      <c r="N100" s="44" t="s">
        <v>415</v>
      </c>
      <c r="O100" s="52" t="s">
        <v>257</v>
      </c>
    </row>
    <row r="101" spans="1:15" s="31" customFormat="1" ht="108">
      <c r="A101" s="18">
        <v>99</v>
      </c>
      <c r="B101" s="47" t="s">
        <v>13</v>
      </c>
      <c r="C101" s="35" t="s">
        <v>41</v>
      </c>
      <c r="D101" s="38" t="s">
        <v>211</v>
      </c>
      <c r="E101" s="35" t="s">
        <v>219</v>
      </c>
      <c r="F101" s="42">
        <v>21089000</v>
      </c>
      <c r="G101" s="42">
        <f t="shared" ref="G101:G106" si="7">F101-L101</f>
        <v>21089000</v>
      </c>
      <c r="H101" s="42">
        <v>10544500</v>
      </c>
      <c r="I101" s="42">
        <v>8315015</v>
      </c>
      <c r="J101" s="42">
        <v>0</v>
      </c>
      <c r="K101" s="42">
        <f t="shared" si="6"/>
        <v>2229485</v>
      </c>
      <c r="L101" s="42">
        <v>0</v>
      </c>
      <c r="M101" s="38" t="s">
        <v>425</v>
      </c>
      <c r="N101" s="35" t="s">
        <v>426</v>
      </c>
      <c r="O101" s="51" t="s">
        <v>258</v>
      </c>
    </row>
    <row r="102" spans="1:15" s="31" customFormat="1" ht="67.5">
      <c r="A102" s="18">
        <v>100</v>
      </c>
      <c r="B102" s="47" t="s">
        <v>13</v>
      </c>
      <c r="C102" s="35" t="s">
        <v>41</v>
      </c>
      <c r="D102" s="38" t="s">
        <v>212</v>
      </c>
      <c r="E102" s="35" t="s">
        <v>223</v>
      </c>
      <c r="F102" s="42">
        <v>498000</v>
      </c>
      <c r="G102" s="42">
        <f t="shared" si="7"/>
        <v>498000</v>
      </c>
      <c r="H102" s="42">
        <v>249000</v>
      </c>
      <c r="I102" s="42">
        <v>196352</v>
      </c>
      <c r="J102" s="42">
        <v>0</v>
      </c>
      <c r="K102" s="42">
        <f t="shared" si="6"/>
        <v>52648</v>
      </c>
      <c r="L102" s="42">
        <v>0</v>
      </c>
      <c r="M102" s="38" t="s">
        <v>427</v>
      </c>
      <c r="N102" s="35" t="s">
        <v>428</v>
      </c>
      <c r="O102" s="51" t="s">
        <v>258</v>
      </c>
    </row>
    <row r="103" spans="1:15" s="31" customFormat="1" ht="81">
      <c r="A103" s="18">
        <v>101</v>
      </c>
      <c r="B103" s="47" t="s">
        <v>13</v>
      </c>
      <c r="C103" s="35" t="s">
        <v>14</v>
      </c>
      <c r="D103" s="38" t="s">
        <v>213</v>
      </c>
      <c r="E103" s="35" t="s">
        <v>223</v>
      </c>
      <c r="F103" s="42">
        <v>827218</v>
      </c>
      <c r="G103" s="42">
        <f t="shared" si="7"/>
        <v>827218</v>
      </c>
      <c r="H103" s="42">
        <v>276000</v>
      </c>
      <c r="I103" s="42">
        <v>217027</v>
      </c>
      <c r="J103" s="42">
        <v>276000</v>
      </c>
      <c r="K103" s="42">
        <f t="shared" si="6"/>
        <v>58191</v>
      </c>
      <c r="L103" s="42">
        <v>0</v>
      </c>
      <c r="M103" s="38" t="s">
        <v>429</v>
      </c>
      <c r="N103" s="35" t="s">
        <v>430</v>
      </c>
      <c r="O103" s="51" t="s">
        <v>258</v>
      </c>
    </row>
    <row r="104" spans="1:15" s="31" customFormat="1" ht="121.5">
      <c r="A104" s="18">
        <v>102</v>
      </c>
      <c r="B104" s="47" t="s">
        <v>13</v>
      </c>
      <c r="C104" s="35" t="s">
        <v>120</v>
      </c>
      <c r="D104" s="38" t="s">
        <v>214</v>
      </c>
      <c r="E104" s="35" t="s">
        <v>225</v>
      </c>
      <c r="F104" s="42">
        <v>511422</v>
      </c>
      <c r="G104" s="42">
        <f t="shared" si="7"/>
        <v>511422</v>
      </c>
      <c r="H104" s="42">
        <v>255000</v>
      </c>
      <c r="I104" s="42">
        <v>202205</v>
      </c>
      <c r="J104" s="42">
        <v>0</v>
      </c>
      <c r="K104" s="42">
        <f t="shared" si="6"/>
        <v>54217</v>
      </c>
      <c r="L104" s="42">
        <v>0</v>
      </c>
      <c r="M104" s="38" t="s">
        <v>291</v>
      </c>
      <c r="N104" s="35" t="s">
        <v>290</v>
      </c>
      <c r="O104" s="51" t="s">
        <v>264</v>
      </c>
    </row>
    <row r="105" spans="1:15" s="31" customFormat="1" ht="162">
      <c r="A105" s="18">
        <v>104</v>
      </c>
      <c r="B105" s="47" t="s">
        <v>13</v>
      </c>
      <c r="C105" s="35" t="s">
        <v>121</v>
      </c>
      <c r="D105" s="38" t="s">
        <v>215</v>
      </c>
      <c r="E105" s="35" t="s">
        <v>221</v>
      </c>
      <c r="F105" s="42">
        <v>210093882</v>
      </c>
      <c r="G105" s="42">
        <f t="shared" si="7"/>
        <v>210093882</v>
      </c>
      <c r="H105" s="42">
        <v>132780000</v>
      </c>
      <c r="I105" s="42">
        <v>34543000</v>
      </c>
      <c r="J105" s="42">
        <v>32487000</v>
      </c>
      <c r="K105" s="42">
        <f t="shared" si="6"/>
        <v>10283882</v>
      </c>
      <c r="L105" s="42">
        <v>0</v>
      </c>
      <c r="M105" s="38" t="s">
        <v>432</v>
      </c>
      <c r="N105" s="35" t="s">
        <v>431</v>
      </c>
      <c r="O105" s="51" t="s">
        <v>258</v>
      </c>
    </row>
    <row r="106" spans="1:15" s="31" customFormat="1" ht="122.25" thickBot="1">
      <c r="A106" s="21">
        <v>105</v>
      </c>
      <c r="B106" s="48" t="s">
        <v>13</v>
      </c>
      <c r="C106" s="30" t="s">
        <v>42</v>
      </c>
      <c r="D106" s="29" t="s">
        <v>216</v>
      </c>
      <c r="E106" s="30" t="s">
        <v>225</v>
      </c>
      <c r="F106" s="49">
        <v>2020264</v>
      </c>
      <c r="G106" s="49">
        <f t="shared" si="7"/>
        <v>2020264</v>
      </c>
      <c r="H106" s="49">
        <v>0</v>
      </c>
      <c r="I106" s="49">
        <v>796554</v>
      </c>
      <c r="J106" s="49">
        <v>1010132</v>
      </c>
      <c r="K106" s="49">
        <f t="shared" si="6"/>
        <v>213578</v>
      </c>
      <c r="L106" s="49">
        <v>0</v>
      </c>
      <c r="M106" s="29" t="s">
        <v>293</v>
      </c>
      <c r="N106" s="30" t="s">
        <v>294</v>
      </c>
      <c r="O106" s="53" t="s">
        <v>267</v>
      </c>
    </row>
  </sheetData>
  <autoFilter ref="A5:O106"/>
  <mergeCells count="26">
    <mergeCell ref="A2:A5"/>
    <mergeCell ref="B2:B5"/>
    <mergeCell ref="C2:C5"/>
    <mergeCell ref="D2:D5"/>
    <mergeCell ref="E2:E5"/>
    <mergeCell ref="N2:N5"/>
    <mergeCell ref="O2:O5"/>
    <mergeCell ref="F3:F5"/>
    <mergeCell ref="G4:G5"/>
    <mergeCell ref="L4:L5"/>
    <mergeCell ref="M2:M5"/>
    <mergeCell ref="A14:A16"/>
    <mergeCell ref="B14:B16"/>
    <mergeCell ref="C14:C16"/>
    <mergeCell ref="D14:D16"/>
    <mergeCell ref="E14:E16"/>
    <mergeCell ref="F14:F16"/>
    <mergeCell ref="G14:G16"/>
    <mergeCell ref="H14:H16"/>
    <mergeCell ref="I14:I16"/>
    <mergeCell ref="J14:J16"/>
    <mergeCell ref="K14:K16"/>
    <mergeCell ref="L14:L16"/>
    <mergeCell ref="M14:M16"/>
    <mergeCell ref="N14:N16"/>
    <mergeCell ref="O14:O16"/>
  </mergeCells>
  <phoneticPr fontId="2"/>
  <pageMargins left="0.70866141732283472" right="0.70866141732283472" top="0.35433070866141736" bottom="0.35433070866141736" header="0.31496062992125984" footer="0.31496062992125984"/>
  <pageSetup paperSize="8"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2024-03-29T00:25:13Z</dcterms:modified>
</cp:coreProperties>
</file>