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1000_清掃管理事務所$\04 施設係\204 【電力自由化に伴う電力契約関係】\R4～R5　電力契約関係\★★【南部清掃センター】★★\2 売電\04 質問（完成）\回答\"/>
    </mc:Choice>
  </mc:AlternateContent>
  <bookViews>
    <workbookView xWindow="0" yWindow="0" windowWidth="28800" windowHeight="12336"/>
  </bookViews>
  <sheets>
    <sheet name="R2.4-R3.3" sheetId="1" r:id="rId1"/>
  </sheets>
  <definedNames>
    <definedName name="_xlnm.Print_Area" localSheetId="0">'R2.4-R3.3'!$A$1:$N$44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4" i="1" l="1"/>
  <c r="Z43" i="1"/>
  <c r="Z42" i="1"/>
  <c r="Z41" i="1"/>
  <c r="Y44" i="1"/>
  <c r="Y43" i="1"/>
  <c r="Y42" i="1"/>
  <c r="Y41" i="1"/>
  <c r="X44" i="1"/>
  <c r="X43" i="1"/>
  <c r="X42" i="1"/>
  <c r="X41" i="1"/>
  <c r="W44" i="1"/>
  <c r="W43" i="1"/>
  <c r="W42" i="1"/>
  <c r="W41" i="1"/>
  <c r="V44" i="1"/>
  <c r="V43" i="1"/>
  <c r="V42" i="1"/>
  <c r="V41" i="1"/>
  <c r="U44" i="1"/>
  <c r="U43" i="1"/>
  <c r="U42" i="1"/>
  <c r="U41" i="1"/>
  <c r="T44" i="1"/>
  <c r="T43" i="1"/>
  <c r="T42" i="1"/>
  <c r="T41" i="1"/>
  <c r="S44" i="1"/>
  <c r="S43" i="1"/>
  <c r="S42" i="1"/>
  <c r="S41" i="1"/>
  <c r="R44" i="1"/>
  <c r="R43" i="1"/>
  <c r="R42" i="1"/>
  <c r="R41" i="1"/>
  <c r="Q44" i="1"/>
  <c r="Q43" i="1"/>
  <c r="Q42" i="1"/>
  <c r="Q41" i="1"/>
  <c r="P44" i="1"/>
  <c r="P43" i="1"/>
  <c r="P42" i="1"/>
  <c r="P41" i="1"/>
  <c r="O44" i="1"/>
  <c r="O43" i="1"/>
  <c r="O42" i="1"/>
  <c r="O41" i="1"/>
  <c r="N44" i="1"/>
  <c r="N43" i="1"/>
  <c r="N42" i="1"/>
  <c r="N41" i="1"/>
  <c r="M44" i="1"/>
  <c r="M43" i="1"/>
  <c r="M42" i="1"/>
  <c r="M41" i="1"/>
  <c r="L44" i="1"/>
  <c r="L43" i="1"/>
  <c r="L42" i="1"/>
  <c r="L41" i="1"/>
  <c r="K44" i="1"/>
  <c r="K43" i="1"/>
  <c r="K42" i="1"/>
  <c r="K41" i="1"/>
  <c r="J44" i="1"/>
  <c r="J43" i="1"/>
  <c r="J42" i="1"/>
  <c r="J41" i="1"/>
  <c r="I44" i="1"/>
  <c r="I43" i="1"/>
  <c r="I42" i="1"/>
  <c r="I41" i="1"/>
  <c r="H44" i="1"/>
  <c r="H43" i="1"/>
  <c r="H42" i="1"/>
  <c r="H41" i="1"/>
  <c r="G44" i="1"/>
  <c r="G43" i="1"/>
  <c r="G42" i="1"/>
  <c r="G41" i="1"/>
  <c r="F44" i="1"/>
  <c r="F43" i="1"/>
  <c r="F42" i="1"/>
  <c r="F41" i="1"/>
  <c r="E44" i="1"/>
  <c r="E43" i="1"/>
  <c r="E42" i="1"/>
  <c r="E41" i="1"/>
  <c r="D44" i="1"/>
  <c r="C44" i="1"/>
  <c r="D43" i="1"/>
  <c r="C43" i="1"/>
  <c r="D42" i="1"/>
  <c r="C42" i="1"/>
  <c r="D41" i="1"/>
  <c r="C41" i="1"/>
</calcChain>
</file>

<file path=xl/sharedStrings.xml><?xml version="1.0" encoding="utf-8"?>
<sst xmlns="http://schemas.openxmlformats.org/spreadsheetml/2006/main" count="109" uniqueCount="41">
  <si>
    <t>日</t>
  </si>
  <si>
    <t>電力量</t>
  </si>
  <si>
    <t>kＷｈ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</si>
  <si>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</si>
  <si>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</si>
  <si>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</si>
  <si>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</si>
  <si>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</si>
  <si>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</si>
  <si>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</si>
  <si>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</si>
  <si>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</si>
  <si>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</si>
  <si>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</si>
  <si>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</si>
  <si>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</si>
  <si>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</si>
  <si>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</si>
  <si>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</si>
  <si>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</si>
  <si>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</si>
  <si>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</si>
  <si>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</si>
  <si>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</si>
  <si>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</si>
  <si>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</si>
  <si>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</si>
  <si>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</si>
  <si>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</si>
  <si>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</si>
  <si>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</si>
  <si>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</si>
  <si>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</si>
  <si>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</si>
  <si>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平均</t>
  </si>
  <si>
    <t>最大</t>
  </si>
  <si>
    <t>最小</t>
  </si>
  <si>
    <t>合計</t>
  </si>
  <si>
    <t>質問１２回答別添</t>
    <rPh sb="0" eb="2">
      <t>シツモン</t>
    </rPh>
    <rPh sb="4" eb="6">
      <t>カイトウ</t>
    </rPh>
    <rPh sb="6" eb="8">
      <t>ベツゾ</t>
    </rPh>
    <phoneticPr fontId="1"/>
  </si>
  <si>
    <t>発電</t>
    <phoneticPr fontId="1"/>
  </si>
  <si>
    <t>売電</t>
    <rPh sb="0" eb="2">
      <t>バイデン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</si>
</sst>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0" fontId="3" fillId="0" borderId="0" xfId="0" applyFont="1" applyAlignment="1" applyProtection="1"/>
    <xf numFmtId="177" fontId="3" fillId="0" borderId="6" xfId="0" applyNumberFormat="1" applyFont="1" applyBorder="1" applyAlignment="1" applyProtection="1">
      <alignment vertical="center"/>
    </xf>
    <xf numFmtId="177" fontId="3" fillId="0" borderId="6" xfId="0" applyNumberFormat="1" applyFont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 applyProtection="1">
      <alignment vertical="center"/>
    </xf>
    <xf numFmtId="177" fontId="3" fillId="0" borderId="12" xfId="0" applyNumberFormat="1" applyFont="1" applyBorder="1" applyAlignment="1" applyProtection="1">
      <alignment horizontal="right" vertical="center"/>
    </xf>
    <xf numFmtId="177" fontId="3" fillId="0" borderId="15" xfId="0" applyNumberFormat="1" applyFont="1" applyBorder="1" applyAlignment="1" applyProtection="1">
      <alignment vertical="center"/>
    </xf>
    <xf numFmtId="49" fontId="4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center" vertical="center"/>
    </xf>
    <xf numFmtId="177" fontId="3" fillId="0" borderId="17" xfId="0" applyNumberFormat="1" applyFont="1" applyBorder="1" applyAlignment="1" applyProtection="1"/>
    <xf numFmtId="0" fontId="6" fillId="0" borderId="11" xfId="0" applyFont="1" applyBorder="1" applyAlignment="1" applyProtection="1">
      <alignment horizontal="center" vertical="center"/>
    </xf>
    <xf numFmtId="177" fontId="3" fillId="0" borderId="12" xfId="0" applyNumberFormat="1" applyFont="1" applyBorder="1" applyAlignment="1" applyProtection="1"/>
    <xf numFmtId="177" fontId="3" fillId="0" borderId="15" xfId="0" applyNumberFormat="1" applyFont="1" applyBorder="1" applyAlignment="1" applyProtection="1"/>
    <xf numFmtId="0" fontId="6" fillId="0" borderId="18" xfId="0" applyFont="1" applyBorder="1" applyAlignment="1" applyProtection="1">
      <alignment horizontal="center" vertical="center"/>
    </xf>
    <xf numFmtId="177" fontId="3" fillId="0" borderId="19" xfId="0" applyNumberFormat="1" applyFont="1" applyBorder="1" applyAlignment="1" applyProtection="1"/>
    <xf numFmtId="0" fontId="6" fillId="0" borderId="20" xfId="0" applyFont="1" applyBorder="1" applyAlignment="1" applyProtection="1">
      <alignment horizontal="center" vertical="center"/>
    </xf>
    <xf numFmtId="177" fontId="4" fillId="0" borderId="21" xfId="0" applyNumberFormat="1" applyFont="1" applyBorder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4" fillId="0" borderId="26" xfId="0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 applyProtection="1">
      <alignment vertical="center"/>
    </xf>
    <xf numFmtId="177" fontId="3" fillId="0" borderId="28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vertical="center"/>
    </xf>
    <xf numFmtId="177" fontId="3" fillId="0" borderId="29" xfId="0" applyNumberFormat="1" applyFont="1" applyBorder="1" applyAlignment="1" applyProtection="1"/>
    <xf numFmtId="177" fontId="3" fillId="0" borderId="28" xfId="0" applyNumberFormat="1" applyFont="1" applyBorder="1" applyAlignment="1" applyProtection="1"/>
    <xf numFmtId="177" fontId="3" fillId="0" borderId="30" xfId="0" applyNumberFormat="1" applyFont="1" applyBorder="1" applyAlignment="1" applyProtection="1"/>
    <xf numFmtId="177" fontId="4" fillId="0" borderId="22" xfId="0" applyNumberFormat="1" applyFont="1" applyBorder="1" applyAlignment="1" applyProtection="1"/>
    <xf numFmtId="177" fontId="3" fillId="0" borderId="0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 applyProtection="1">
      <alignment horizontal="right" vertical="center"/>
    </xf>
    <xf numFmtId="177" fontId="3" fillId="0" borderId="32" xfId="0" applyNumberFormat="1" applyFont="1" applyBorder="1" applyAlignment="1" applyProtection="1">
      <alignment horizontal="right" vertical="center"/>
    </xf>
    <xf numFmtId="177" fontId="3" fillId="0" borderId="27" xfId="0" applyNumberFormat="1" applyFont="1" applyBorder="1" applyAlignment="1" applyProtection="1">
      <alignment horizontal="right" vertical="center"/>
    </xf>
    <xf numFmtId="177" fontId="3" fillId="0" borderId="33" xfId="0" applyNumberFormat="1" applyFont="1" applyBorder="1" applyAlignment="1" applyProtection="1"/>
    <xf numFmtId="177" fontId="3" fillId="0" borderId="32" xfId="0" applyNumberFormat="1" applyFont="1" applyBorder="1" applyAlignment="1" applyProtection="1"/>
    <xf numFmtId="177" fontId="3" fillId="0" borderId="34" xfId="0" applyNumberFormat="1" applyFont="1" applyBorder="1" applyAlignment="1" applyProtection="1"/>
    <xf numFmtId="177" fontId="4" fillId="0" borderId="35" xfId="0" applyNumberFormat="1" applyFont="1" applyBorder="1" applyAlignment="1" applyProtection="1"/>
    <xf numFmtId="177" fontId="3" fillId="0" borderId="36" xfId="0" applyNumberFormat="1" applyFont="1" applyBorder="1" applyAlignment="1">
      <alignment horizontal="right" vertical="center"/>
    </xf>
    <xf numFmtId="55" fontId="3" fillId="0" borderId="23" xfId="0" applyNumberFormat="1" applyFont="1" applyBorder="1" applyAlignment="1">
      <alignment horizontal="center" vertical="center"/>
    </xf>
    <xf numFmtId="55" fontId="3" fillId="0" borderId="24" xfId="0" applyNumberFormat="1" applyFont="1" applyBorder="1" applyAlignment="1">
      <alignment horizontal="center" vertical="center"/>
    </xf>
    <xf numFmtId="55" fontId="3" fillId="0" borderId="2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T44"/>
  <sheetViews>
    <sheetView tabSelected="1" zoomScale="85" zoomScaleNormal="85" zoomScaleSheetLayoutView="120" workbookViewId="0">
      <selection activeCell="G15" sqref="G15"/>
    </sheetView>
  </sheetViews>
  <sheetFormatPr defaultColWidth="8.09765625" defaultRowHeight="12" customHeight="1" x14ac:dyDescent="0.45"/>
  <cols>
    <col min="1" max="1" width="2.59765625" style="39" customWidth="1"/>
    <col min="2" max="2" width="6.09765625" style="39" bestFit="1" customWidth="1"/>
    <col min="3" max="26" width="11.3984375" style="39" customWidth="1"/>
    <col min="27" max="207" width="8.09765625" style="39"/>
    <col min="208" max="208" width="0.69921875" style="39" customWidth="1"/>
    <col min="209" max="209" width="6.09765625" style="39" bestFit="1" customWidth="1"/>
    <col min="210" max="210" width="11.3984375" style="39" customWidth="1"/>
    <col min="211" max="211" width="0" style="39" hidden="1" customWidth="1"/>
    <col min="212" max="213" width="11.3984375" style="39" customWidth="1"/>
    <col min="214" max="214" width="0" style="39" hidden="1" customWidth="1"/>
    <col min="215" max="219" width="11.3984375" style="39" customWidth="1"/>
    <col min="220" max="221" width="0" style="39" hidden="1" customWidth="1"/>
    <col min="222" max="226" width="11.3984375" style="39" customWidth="1"/>
    <col min="227" max="227" width="0" style="39" hidden="1" customWidth="1"/>
    <col min="228" max="229" width="11.3984375" style="39" customWidth="1"/>
    <col min="230" max="259" width="0" style="39" hidden="1" customWidth="1"/>
    <col min="260" max="260" width="12.296875" style="39" customWidth="1"/>
    <col min="261" max="463" width="8.09765625" style="39"/>
    <col min="464" max="464" width="0.69921875" style="39" customWidth="1"/>
    <col min="465" max="465" width="6.09765625" style="39" bestFit="1" customWidth="1"/>
    <col min="466" max="466" width="11.3984375" style="39" customWidth="1"/>
    <col min="467" max="467" width="0" style="39" hidden="1" customWidth="1"/>
    <col min="468" max="469" width="11.3984375" style="39" customWidth="1"/>
    <col min="470" max="470" width="0" style="39" hidden="1" customWidth="1"/>
    <col min="471" max="475" width="11.3984375" style="39" customWidth="1"/>
    <col min="476" max="477" width="0" style="39" hidden="1" customWidth="1"/>
    <col min="478" max="482" width="11.3984375" style="39" customWidth="1"/>
    <col min="483" max="483" width="0" style="39" hidden="1" customWidth="1"/>
    <col min="484" max="485" width="11.3984375" style="39" customWidth="1"/>
    <col min="486" max="515" width="0" style="39" hidden="1" customWidth="1"/>
    <col min="516" max="516" width="12.296875" style="39" customWidth="1"/>
    <col min="517" max="719" width="8.09765625" style="39"/>
    <col min="720" max="720" width="0.69921875" style="39" customWidth="1"/>
    <col min="721" max="721" width="6.09765625" style="39" bestFit="1" customWidth="1"/>
    <col min="722" max="722" width="11.3984375" style="39" customWidth="1"/>
    <col min="723" max="723" width="0" style="39" hidden="1" customWidth="1"/>
    <col min="724" max="725" width="11.3984375" style="39" customWidth="1"/>
    <col min="726" max="726" width="0" style="39" hidden="1" customWidth="1"/>
    <col min="727" max="731" width="11.3984375" style="39" customWidth="1"/>
    <col min="732" max="733" width="0" style="39" hidden="1" customWidth="1"/>
    <col min="734" max="738" width="11.3984375" style="39" customWidth="1"/>
    <col min="739" max="739" width="0" style="39" hidden="1" customWidth="1"/>
    <col min="740" max="741" width="11.3984375" style="39" customWidth="1"/>
    <col min="742" max="771" width="0" style="39" hidden="1" customWidth="1"/>
    <col min="772" max="772" width="12.296875" style="39" customWidth="1"/>
    <col min="773" max="975" width="8.09765625" style="39"/>
    <col min="976" max="976" width="0.69921875" style="39" customWidth="1"/>
    <col min="977" max="977" width="6.09765625" style="39" bestFit="1" customWidth="1"/>
    <col min="978" max="978" width="11.3984375" style="39" customWidth="1"/>
    <col min="979" max="979" width="0" style="39" hidden="1" customWidth="1"/>
    <col min="980" max="981" width="11.3984375" style="39" customWidth="1"/>
    <col min="982" max="982" width="0" style="39" hidden="1" customWidth="1"/>
    <col min="983" max="987" width="11.3984375" style="39" customWidth="1"/>
    <col min="988" max="989" width="0" style="39" hidden="1" customWidth="1"/>
    <col min="990" max="994" width="11.3984375" style="39" customWidth="1"/>
    <col min="995" max="995" width="0" style="39" hidden="1" customWidth="1"/>
    <col min="996" max="997" width="11.3984375" style="39" customWidth="1"/>
    <col min="998" max="1027" width="0" style="39" hidden="1" customWidth="1"/>
    <col min="1028" max="1028" width="12.296875" style="39" customWidth="1"/>
    <col min="1029" max="1231" width="8.09765625" style="39"/>
    <col min="1232" max="1232" width="0.69921875" style="39" customWidth="1"/>
    <col min="1233" max="1233" width="6.09765625" style="39" bestFit="1" customWidth="1"/>
    <col min="1234" max="1234" width="11.3984375" style="39" customWidth="1"/>
    <col min="1235" max="1235" width="0" style="39" hidden="1" customWidth="1"/>
    <col min="1236" max="1237" width="11.3984375" style="39" customWidth="1"/>
    <col min="1238" max="1238" width="0" style="39" hidden="1" customWidth="1"/>
    <col min="1239" max="1243" width="11.3984375" style="39" customWidth="1"/>
    <col min="1244" max="1245" width="0" style="39" hidden="1" customWidth="1"/>
    <col min="1246" max="1250" width="11.3984375" style="39" customWidth="1"/>
    <col min="1251" max="1251" width="0" style="39" hidden="1" customWidth="1"/>
    <col min="1252" max="1253" width="11.3984375" style="39" customWidth="1"/>
    <col min="1254" max="1283" width="0" style="39" hidden="1" customWidth="1"/>
    <col min="1284" max="1284" width="12.296875" style="39" customWidth="1"/>
    <col min="1285" max="1487" width="8.09765625" style="39"/>
    <col min="1488" max="1488" width="0.69921875" style="39" customWidth="1"/>
    <col min="1489" max="1489" width="6.09765625" style="39" bestFit="1" customWidth="1"/>
    <col min="1490" max="1490" width="11.3984375" style="39" customWidth="1"/>
    <col min="1491" max="1491" width="0" style="39" hidden="1" customWidth="1"/>
    <col min="1492" max="1493" width="11.3984375" style="39" customWidth="1"/>
    <col min="1494" max="1494" width="0" style="39" hidden="1" customWidth="1"/>
    <col min="1495" max="1499" width="11.3984375" style="39" customWidth="1"/>
    <col min="1500" max="1501" width="0" style="39" hidden="1" customWidth="1"/>
    <col min="1502" max="1506" width="11.3984375" style="39" customWidth="1"/>
    <col min="1507" max="1507" width="0" style="39" hidden="1" customWidth="1"/>
    <col min="1508" max="1509" width="11.3984375" style="39" customWidth="1"/>
    <col min="1510" max="1539" width="0" style="39" hidden="1" customWidth="1"/>
    <col min="1540" max="1540" width="12.296875" style="39" customWidth="1"/>
    <col min="1541" max="1743" width="8.09765625" style="39"/>
    <col min="1744" max="1744" width="0.69921875" style="39" customWidth="1"/>
    <col min="1745" max="1745" width="6.09765625" style="39" bestFit="1" customWidth="1"/>
    <col min="1746" max="1746" width="11.3984375" style="39" customWidth="1"/>
    <col min="1747" max="1747" width="0" style="39" hidden="1" customWidth="1"/>
    <col min="1748" max="1749" width="11.3984375" style="39" customWidth="1"/>
    <col min="1750" max="1750" width="0" style="39" hidden="1" customWidth="1"/>
    <col min="1751" max="1755" width="11.3984375" style="39" customWidth="1"/>
    <col min="1756" max="1757" width="0" style="39" hidden="1" customWidth="1"/>
    <col min="1758" max="1762" width="11.3984375" style="39" customWidth="1"/>
    <col min="1763" max="1763" width="0" style="39" hidden="1" customWidth="1"/>
    <col min="1764" max="1765" width="11.3984375" style="39" customWidth="1"/>
    <col min="1766" max="1795" width="0" style="39" hidden="1" customWidth="1"/>
    <col min="1796" max="1796" width="12.296875" style="39" customWidth="1"/>
    <col min="1797" max="1999" width="8.09765625" style="39"/>
    <col min="2000" max="2000" width="0.69921875" style="39" customWidth="1"/>
    <col min="2001" max="2001" width="6.09765625" style="39" bestFit="1" customWidth="1"/>
    <col min="2002" max="2002" width="11.3984375" style="39" customWidth="1"/>
    <col min="2003" max="2003" width="0" style="39" hidden="1" customWidth="1"/>
    <col min="2004" max="2005" width="11.3984375" style="39" customWidth="1"/>
    <col min="2006" max="2006" width="0" style="39" hidden="1" customWidth="1"/>
    <col min="2007" max="2011" width="11.3984375" style="39" customWidth="1"/>
    <col min="2012" max="2013" width="0" style="39" hidden="1" customWidth="1"/>
    <col min="2014" max="2018" width="11.3984375" style="39" customWidth="1"/>
    <col min="2019" max="2019" width="0" style="39" hidden="1" customWidth="1"/>
    <col min="2020" max="2021" width="11.3984375" style="39" customWidth="1"/>
    <col min="2022" max="2051" width="0" style="39" hidden="1" customWidth="1"/>
    <col min="2052" max="2052" width="12.296875" style="39" customWidth="1"/>
    <col min="2053" max="2255" width="8.09765625" style="39"/>
    <col min="2256" max="2256" width="0.69921875" style="39" customWidth="1"/>
    <col min="2257" max="2257" width="6.09765625" style="39" bestFit="1" customWidth="1"/>
    <col min="2258" max="2258" width="11.3984375" style="39" customWidth="1"/>
    <col min="2259" max="2259" width="0" style="39" hidden="1" customWidth="1"/>
    <col min="2260" max="2261" width="11.3984375" style="39" customWidth="1"/>
    <col min="2262" max="2262" width="0" style="39" hidden="1" customWidth="1"/>
    <col min="2263" max="2267" width="11.3984375" style="39" customWidth="1"/>
    <col min="2268" max="2269" width="0" style="39" hidden="1" customWidth="1"/>
    <col min="2270" max="2274" width="11.3984375" style="39" customWidth="1"/>
    <col min="2275" max="2275" width="0" style="39" hidden="1" customWidth="1"/>
    <col min="2276" max="2277" width="11.3984375" style="39" customWidth="1"/>
    <col min="2278" max="2307" width="0" style="39" hidden="1" customWidth="1"/>
    <col min="2308" max="2308" width="12.296875" style="39" customWidth="1"/>
    <col min="2309" max="2511" width="8.09765625" style="39"/>
    <col min="2512" max="2512" width="0.69921875" style="39" customWidth="1"/>
    <col min="2513" max="2513" width="6.09765625" style="39" bestFit="1" customWidth="1"/>
    <col min="2514" max="2514" width="11.3984375" style="39" customWidth="1"/>
    <col min="2515" max="2515" width="0" style="39" hidden="1" customWidth="1"/>
    <col min="2516" max="2517" width="11.3984375" style="39" customWidth="1"/>
    <col min="2518" max="2518" width="0" style="39" hidden="1" customWidth="1"/>
    <col min="2519" max="2523" width="11.3984375" style="39" customWidth="1"/>
    <col min="2524" max="2525" width="0" style="39" hidden="1" customWidth="1"/>
    <col min="2526" max="2530" width="11.3984375" style="39" customWidth="1"/>
    <col min="2531" max="2531" width="0" style="39" hidden="1" customWidth="1"/>
    <col min="2532" max="2533" width="11.3984375" style="39" customWidth="1"/>
    <col min="2534" max="2563" width="0" style="39" hidden="1" customWidth="1"/>
    <col min="2564" max="2564" width="12.296875" style="39" customWidth="1"/>
    <col min="2565" max="2767" width="8.09765625" style="39"/>
    <col min="2768" max="2768" width="0.69921875" style="39" customWidth="1"/>
    <col min="2769" max="2769" width="6.09765625" style="39" bestFit="1" customWidth="1"/>
    <col min="2770" max="2770" width="11.3984375" style="39" customWidth="1"/>
    <col min="2771" max="2771" width="0" style="39" hidden="1" customWidth="1"/>
    <col min="2772" max="2773" width="11.3984375" style="39" customWidth="1"/>
    <col min="2774" max="2774" width="0" style="39" hidden="1" customWidth="1"/>
    <col min="2775" max="2779" width="11.3984375" style="39" customWidth="1"/>
    <col min="2780" max="2781" width="0" style="39" hidden="1" customWidth="1"/>
    <col min="2782" max="2786" width="11.3984375" style="39" customWidth="1"/>
    <col min="2787" max="2787" width="0" style="39" hidden="1" customWidth="1"/>
    <col min="2788" max="2789" width="11.3984375" style="39" customWidth="1"/>
    <col min="2790" max="2819" width="0" style="39" hidden="1" customWidth="1"/>
    <col min="2820" max="2820" width="12.296875" style="39" customWidth="1"/>
    <col min="2821" max="3023" width="8.09765625" style="39"/>
    <col min="3024" max="3024" width="0.69921875" style="39" customWidth="1"/>
    <col min="3025" max="3025" width="6.09765625" style="39" bestFit="1" customWidth="1"/>
    <col min="3026" max="3026" width="11.3984375" style="39" customWidth="1"/>
    <col min="3027" max="3027" width="0" style="39" hidden="1" customWidth="1"/>
    <col min="3028" max="3029" width="11.3984375" style="39" customWidth="1"/>
    <col min="3030" max="3030" width="0" style="39" hidden="1" customWidth="1"/>
    <col min="3031" max="3035" width="11.3984375" style="39" customWidth="1"/>
    <col min="3036" max="3037" width="0" style="39" hidden="1" customWidth="1"/>
    <col min="3038" max="3042" width="11.3984375" style="39" customWidth="1"/>
    <col min="3043" max="3043" width="0" style="39" hidden="1" customWidth="1"/>
    <col min="3044" max="3045" width="11.3984375" style="39" customWidth="1"/>
    <col min="3046" max="3075" width="0" style="39" hidden="1" customWidth="1"/>
    <col min="3076" max="3076" width="12.296875" style="39" customWidth="1"/>
    <col min="3077" max="3279" width="8.09765625" style="39"/>
    <col min="3280" max="3280" width="0.69921875" style="39" customWidth="1"/>
    <col min="3281" max="3281" width="6.09765625" style="39" bestFit="1" customWidth="1"/>
    <col min="3282" max="3282" width="11.3984375" style="39" customWidth="1"/>
    <col min="3283" max="3283" width="0" style="39" hidden="1" customWidth="1"/>
    <col min="3284" max="3285" width="11.3984375" style="39" customWidth="1"/>
    <col min="3286" max="3286" width="0" style="39" hidden="1" customWidth="1"/>
    <col min="3287" max="3291" width="11.3984375" style="39" customWidth="1"/>
    <col min="3292" max="3293" width="0" style="39" hidden="1" customWidth="1"/>
    <col min="3294" max="3298" width="11.3984375" style="39" customWidth="1"/>
    <col min="3299" max="3299" width="0" style="39" hidden="1" customWidth="1"/>
    <col min="3300" max="3301" width="11.3984375" style="39" customWidth="1"/>
    <col min="3302" max="3331" width="0" style="39" hidden="1" customWidth="1"/>
    <col min="3332" max="3332" width="12.296875" style="39" customWidth="1"/>
    <col min="3333" max="3535" width="8.09765625" style="39"/>
    <col min="3536" max="3536" width="0.69921875" style="39" customWidth="1"/>
    <col min="3537" max="3537" width="6.09765625" style="39" bestFit="1" customWidth="1"/>
    <col min="3538" max="3538" width="11.3984375" style="39" customWidth="1"/>
    <col min="3539" max="3539" width="0" style="39" hidden="1" customWidth="1"/>
    <col min="3540" max="3541" width="11.3984375" style="39" customWidth="1"/>
    <col min="3542" max="3542" width="0" style="39" hidden="1" customWidth="1"/>
    <col min="3543" max="3547" width="11.3984375" style="39" customWidth="1"/>
    <col min="3548" max="3549" width="0" style="39" hidden="1" customWidth="1"/>
    <col min="3550" max="3554" width="11.3984375" style="39" customWidth="1"/>
    <col min="3555" max="3555" width="0" style="39" hidden="1" customWidth="1"/>
    <col min="3556" max="3557" width="11.3984375" style="39" customWidth="1"/>
    <col min="3558" max="3587" width="0" style="39" hidden="1" customWidth="1"/>
    <col min="3588" max="3588" width="12.296875" style="39" customWidth="1"/>
    <col min="3589" max="3791" width="8.09765625" style="39"/>
    <col min="3792" max="3792" width="0.69921875" style="39" customWidth="1"/>
    <col min="3793" max="3793" width="6.09765625" style="39" bestFit="1" customWidth="1"/>
    <col min="3794" max="3794" width="11.3984375" style="39" customWidth="1"/>
    <col min="3795" max="3795" width="0" style="39" hidden="1" customWidth="1"/>
    <col min="3796" max="3797" width="11.3984375" style="39" customWidth="1"/>
    <col min="3798" max="3798" width="0" style="39" hidden="1" customWidth="1"/>
    <col min="3799" max="3803" width="11.3984375" style="39" customWidth="1"/>
    <col min="3804" max="3805" width="0" style="39" hidden="1" customWidth="1"/>
    <col min="3806" max="3810" width="11.3984375" style="39" customWidth="1"/>
    <col min="3811" max="3811" width="0" style="39" hidden="1" customWidth="1"/>
    <col min="3812" max="3813" width="11.3984375" style="39" customWidth="1"/>
    <col min="3814" max="3843" width="0" style="39" hidden="1" customWidth="1"/>
    <col min="3844" max="3844" width="12.296875" style="39" customWidth="1"/>
    <col min="3845" max="4047" width="8.09765625" style="39"/>
    <col min="4048" max="4048" width="0.69921875" style="39" customWidth="1"/>
    <col min="4049" max="4049" width="6.09765625" style="39" bestFit="1" customWidth="1"/>
    <col min="4050" max="4050" width="11.3984375" style="39" customWidth="1"/>
    <col min="4051" max="4051" width="0" style="39" hidden="1" customWidth="1"/>
    <col min="4052" max="4053" width="11.3984375" style="39" customWidth="1"/>
    <col min="4054" max="4054" width="0" style="39" hidden="1" customWidth="1"/>
    <col min="4055" max="4059" width="11.3984375" style="39" customWidth="1"/>
    <col min="4060" max="4061" width="0" style="39" hidden="1" customWidth="1"/>
    <col min="4062" max="4066" width="11.3984375" style="39" customWidth="1"/>
    <col min="4067" max="4067" width="0" style="39" hidden="1" customWidth="1"/>
    <col min="4068" max="4069" width="11.3984375" style="39" customWidth="1"/>
    <col min="4070" max="4099" width="0" style="39" hidden="1" customWidth="1"/>
    <col min="4100" max="4100" width="12.296875" style="39" customWidth="1"/>
    <col min="4101" max="4303" width="8.09765625" style="39"/>
    <col min="4304" max="4304" width="0.69921875" style="39" customWidth="1"/>
    <col min="4305" max="4305" width="6.09765625" style="39" bestFit="1" customWidth="1"/>
    <col min="4306" max="4306" width="11.3984375" style="39" customWidth="1"/>
    <col min="4307" max="4307" width="0" style="39" hidden="1" customWidth="1"/>
    <col min="4308" max="4309" width="11.3984375" style="39" customWidth="1"/>
    <col min="4310" max="4310" width="0" style="39" hidden="1" customWidth="1"/>
    <col min="4311" max="4315" width="11.3984375" style="39" customWidth="1"/>
    <col min="4316" max="4317" width="0" style="39" hidden="1" customWidth="1"/>
    <col min="4318" max="4322" width="11.3984375" style="39" customWidth="1"/>
    <col min="4323" max="4323" width="0" style="39" hidden="1" customWidth="1"/>
    <col min="4324" max="4325" width="11.3984375" style="39" customWidth="1"/>
    <col min="4326" max="4355" width="0" style="39" hidden="1" customWidth="1"/>
    <col min="4356" max="4356" width="12.296875" style="39" customWidth="1"/>
    <col min="4357" max="4559" width="8.09765625" style="39"/>
    <col min="4560" max="4560" width="0.69921875" style="39" customWidth="1"/>
    <col min="4561" max="4561" width="6.09765625" style="39" bestFit="1" customWidth="1"/>
    <col min="4562" max="4562" width="11.3984375" style="39" customWidth="1"/>
    <col min="4563" max="4563" width="0" style="39" hidden="1" customWidth="1"/>
    <col min="4564" max="4565" width="11.3984375" style="39" customWidth="1"/>
    <col min="4566" max="4566" width="0" style="39" hidden="1" customWidth="1"/>
    <col min="4567" max="4571" width="11.3984375" style="39" customWidth="1"/>
    <col min="4572" max="4573" width="0" style="39" hidden="1" customWidth="1"/>
    <col min="4574" max="4578" width="11.3984375" style="39" customWidth="1"/>
    <col min="4579" max="4579" width="0" style="39" hidden="1" customWidth="1"/>
    <col min="4580" max="4581" width="11.3984375" style="39" customWidth="1"/>
    <col min="4582" max="4611" width="0" style="39" hidden="1" customWidth="1"/>
    <col min="4612" max="4612" width="12.296875" style="39" customWidth="1"/>
    <col min="4613" max="4815" width="8.09765625" style="39"/>
    <col min="4816" max="4816" width="0.69921875" style="39" customWidth="1"/>
    <col min="4817" max="4817" width="6.09765625" style="39" bestFit="1" customWidth="1"/>
    <col min="4818" max="4818" width="11.3984375" style="39" customWidth="1"/>
    <col min="4819" max="4819" width="0" style="39" hidden="1" customWidth="1"/>
    <col min="4820" max="4821" width="11.3984375" style="39" customWidth="1"/>
    <col min="4822" max="4822" width="0" style="39" hidden="1" customWidth="1"/>
    <col min="4823" max="4827" width="11.3984375" style="39" customWidth="1"/>
    <col min="4828" max="4829" width="0" style="39" hidden="1" customWidth="1"/>
    <col min="4830" max="4834" width="11.3984375" style="39" customWidth="1"/>
    <col min="4835" max="4835" width="0" style="39" hidden="1" customWidth="1"/>
    <col min="4836" max="4837" width="11.3984375" style="39" customWidth="1"/>
    <col min="4838" max="4867" width="0" style="39" hidden="1" customWidth="1"/>
    <col min="4868" max="4868" width="12.296875" style="39" customWidth="1"/>
    <col min="4869" max="5071" width="8.09765625" style="39"/>
    <col min="5072" max="5072" width="0.69921875" style="39" customWidth="1"/>
    <col min="5073" max="5073" width="6.09765625" style="39" bestFit="1" customWidth="1"/>
    <col min="5074" max="5074" width="11.3984375" style="39" customWidth="1"/>
    <col min="5075" max="5075" width="0" style="39" hidden="1" customWidth="1"/>
    <col min="5076" max="5077" width="11.3984375" style="39" customWidth="1"/>
    <col min="5078" max="5078" width="0" style="39" hidden="1" customWidth="1"/>
    <col min="5079" max="5083" width="11.3984375" style="39" customWidth="1"/>
    <col min="5084" max="5085" width="0" style="39" hidden="1" customWidth="1"/>
    <col min="5086" max="5090" width="11.3984375" style="39" customWidth="1"/>
    <col min="5091" max="5091" width="0" style="39" hidden="1" customWidth="1"/>
    <col min="5092" max="5093" width="11.3984375" style="39" customWidth="1"/>
    <col min="5094" max="5123" width="0" style="39" hidden="1" customWidth="1"/>
    <col min="5124" max="5124" width="12.296875" style="39" customWidth="1"/>
    <col min="5125" max="5327" width="8.09765625" style="39"/>
    <col min="5328" max="5328" width="0.69921875" style="39" customWidth="1"/>
    <col min="5329" max="5329" width="6.09765625" style="39" bestFit="1" customWidth="1"/>
    <col min="5330" max="5330" width="11.3984375" style="39" customWidth="1"/>
    <col min="5331" max="5331" width="0" style="39" hidden="1" customWidth="1"/>
    <col min="5332" max="5333" width="11.3984375" style="39" customWidth="1"/>
    <col min="5334" max="5334" width="0" style="39" hidden="1" customWidth="1"/>
    <col min="5335" max="5339" width="11.3984375" style="39" customWidth="1"/>
    <col min="5340" max="5341" width="0" style="39" hidden="1" customWidth="1"/>
    <col min="5342" max="5346" width="11.3984375" style="39" customWidth="1"/>
    <col min="5347" max="5347" width="0" style="39" hidden="1" customWidth="1"/>
    <col min="5348" max="5349" width="11.3984375" style="39" customWidth="1"/>
    <col min="5350" max="5379" width="0" style="39" hidden="1" customWidth="1"/>
    <col min="5380" max="5380" width="12.296875" style="39" customWidth="1"/>
    <col min="5381" max="5583" width="8.09765625" style="39"/>
    <col min="5584" max="5584" width="0.69921875" style="39" customWidth="1"/>
    <col min="5585" max="5585" width="6.09765625" style="39" bestFit="1" customWidth="1"/>
    <col min="5586" max="5586" width="11.3984375" style="39" customWidth="1"/>
    <col min="5587" max="5587" width="0" style="39" hidden="1" customWidth="1"/>
    <col min="5588" max="5589" width="11.3984375" style="39" customWidth="1"/>
    <col min="5590" max="5590" width="0" style="39" hidden="1" customWidth="1"/>
    <col min="5591" max="5595" width="11.3984375" style="39" customWidth="1"/>
    <col min="5596" max="5597" width="0" style="39" hidden="1" customWidth="1"/>
    <col min="5598" max="5602" width="11.3984375" style="39" customWidth="1"/>
    <col min="5603" max="5603" width="0" style="39" hidden="1" customWidth="1"/>
    <col min="5604" max="5605" width="11.3984375" style="39" customWidth="1"/>
    <col min="5606" max="5635" width="0" style="39" hidden="1" customWidth="1"/>
    <col min="5636" max="5636" width="12.296875" style="39" customWidth="1"/>
    <col min="5637" max="5839" width="8.09765625" style="39"/>
    <col min="5840" max="5840" width="0.69921875" style="39" customWidth="1"/>
    <col min="5841" max="5841" width="6.09765625" style="39" bestFit="1" customWidth="1"/>
    <col min="5842" max="5842" width="11.3984375" style="39" customWidth="1"/>
    <col min="5843" max="5843" width="0" style="39" hidden="1" customWidth="1"/>
    <col min="5844" max="5845" width="11.3984375" style="39" customWidth="1"/>
    <col min="5846" max="5846" width="0" style="39" hidden="1" customWidth="1"/>
    <col min="5847" max="5851" width="11.3984375" style="39" customWidth="1"/>
    <col min="5852" max="5853" width="0" style="39" hidden="1" customWidth="1"/>
    <col min="5854" max="5858" width="11.3984375" style="39" customWidth="1"/>
    <col min="5859" max="5859" width="0" style="39" hidden="1" customWidth="1"/>
    <col min="5860" max="5861" width="11.3984375" style="39" customWidth="1"/>
    <col min="5862" max="5891" width="0" style="39" hidden="1" customWidth="1"/>
    <col min="5892" max="5892" width="12.296875" style="39" customWidth="1"/>
    <col min="5893" max="6095" width="8.09765625" style="39"/>
    <col min="6096" max="6096" width="0.69921875" style="39" customWidth="1"/>
    <col min="6097" max="6097" width="6.09765625" style="39" bestFit="1" customWidth="1"/>
    <col min="6098" max="6098" width="11.3984375" style="39" customWidth="1"/>
    <col min="6099" max="6099" width="0" style="39" hidden="1" customWidth="1"/>
    <col min="6100" max="6101" width="11.3984375" style="39" customWidth="1"/>
    <col min="6102" max="6102" width="0" style="39" hidden="1" customWidth="1"/>
    <col min="6103" max="6107" width="11.3984375" style="39" customWidth="1"/>
    <col min="6108" max="6109" width="0" style="39" hidden="1" customWidth="1"/>
    <col min="6110" max="6114" width="11.3984375" style="39" customWidth="1"/>
    <col min="6115" max="6115" width="0" style="39" hidden="1" customWidth="1"/>
    <col min="6116" max="6117" width="11.3984375" style="39" customWidth="1"/>
    <col min="6118" max="6147" width="0" style="39" hidden="1" customWidth="1"/>
    <col min="6148" max="6148" width="12.296875" style="39" customWidth="1"/>
    <col min="6149" max="6351" width="8.09765625" style="39"/>
    <col min="6352" max="6352" width="0.69921875" style="39" customWidth="1"/>
    <col min="6353" max="6353" width="6.09765625" style="39" bestFit="1" customWidth="1"/>
    <col min="6354" max="6354" width="11.3984375" style="39" customWidth="1"/>
    <col min="6355" max="6355" width="0" style="39" hidden="1" customWidth="1"/>
    <col min="6356" max="6357" width="11.3984375" style="39" customWidth="1"/>
    <col min="6358" max="6358" width="0" style="39" hidden="1" customWidth="1"/>
    <col min="6359" max="6363" width="11.3984375" style="39" customWidth="1"/>
    <col min="6364" max="6365" width="0" style="39" hidden="1" customWidth="1"/>
    <col min="6366" max="6370" width="11.3984375" style="39" customWidth="1"/>
    <col min="6371" max="6371" width="0" style="39" hidden="1" customWidth="1"/>
    <col min="6372" max="6373" width="11.3984375" style="39" customWidth="1"/>
    <col min="6374" max="6403" width="0" style="39" hidden="1" customWidth="1"/>
    <col min="6404" max="6404" width="12.296875" style="39" customWidth="1"/>
    <col min="6405" max="6607" width="8.09765625" style="39"/>
    <col min="6608" max="6608" width="0.69921875" style="39" customWidth="1"/>
    <col min="6609" max="6609" width="6.09765625" style="39" bestFit="1" customWidth="1"/>
    <col min="6610" max="6610" width="11.3984375" style="39" customWidth="1"/>
    <col min="6611" max="6611" width="0" style="39" hidden="1" customWidth="1"/>
    <col min="6612" max="6613" width="11.3984375" style="39" customWidth="1"/>
    <col min="6614" max="6614" width="0" style="39" hidden="1" customWidth="1"/>
    <col min="6615" max="6619" width="11.3984375" style="39" customWidth="1"/>
    <col min="6620" max="6621" width="0" style="39" hidden="1" customWidth="1"/>
    <col min="6622" max="6626" width="11.3984375" style="39" customWidth="1"/>
    <col min="6627" max="6627" width="0" style="39" hidden="1" customWidth="1"/>
    <col min="6628" max="6629" width="11.3984375" style="39" customWidth="1"/>
    <col min="6630" max="6659" width="0" style="39" hidden="1" customWidth="1"/>
    <col min="6660" max="6660" width="12.296875" style="39" customWidth="1"/>
    <col min="6661" max="6863" width="8.09765625" style="39"/>
    <col min="6864" max="6864" width="0.69921875" style="39" customWidth="1"/>
    <col min="6865" max="6865" width="6.09765625" style="39" bestFit="1" customWidth="1"/>
    <col min="6866" max="6866" width="11.3984375" style="39" customWidth="1"/>
    <col min="6867" max="6867" width="0" style="39" hidden="1" customWidth="1"/>
    <col min="6868" max="6869" width="11.3984375" style="39" customWidth="1"/>
    <col min="6870" max="6870" width="0" style="39" hidden="1" customWidth="1"/>
    <col min="6871" max="6875" width="11.3984375" style="39" customWidth="1"/>
    <col min="6876" max="6877" width="0" style="39" hidden="1" customWidth="1"/>
    <col min="6878" max="6882" width="11.3984375" style="39" customWidth="1"/>
    <col min="6883" max="6883" width="0" style="39" hidden="1" customWidth="1"/>
    <col min="6884" max="6885" width="11.3984375" style="39" customWidth="1"/>
    <col min="6886" max="6915" width="0" style="39" hidden="1" customWidth="1"/>
    <col min="6916" max="6916" width="12.296875" style="39" customWidth="1"/>
    <col min="6917" max="7119" width="8.09765625" style="39"/>
    <col min="7120" max="7120" width="0.69921875" style="39" customWidth="1"/>
    <col min="7121" max="7121" width="6.09765625" style="39" bestFit="1" customWidth="1"/>
    <col min="7122" max="7122" width="11.3984375" style="39" customWidth="1"/>
    <col min="7123" max="7123" width="0" style="39" hidden="1" customWidth="1"/>
    <col min="7124" max="7125" width="11.3984375" style="39" customWidth="1"/>
    <col min="7126" max="7126" width="0" style="39" hidden="1" customWidth="1"/>
    <col min="7127" max="7131" width="11.3984375" style="39" customWidth="1"/>
    <col min="7132" max="7133" width="0" style="39" hidden="1" customWidth="1"/>
    <col min="7134" max="7138" width="11.3984375" style="39" customWidth="1"/>
    <col min="7139" max="7139" width="0" style="39" hidden="1" customWidth="1"/>
    <col min="7140" max="7141" width="11.3984375" style="39" customWidth="1"/>
    <col min="7142" max="7171" width="0" style="39" hidden="1" customWidth="1"/>
    <col min="7172" max="7172" width="12.296875" style="39" customWidth="1"/>
    <col min="7173" max="7375" width="8.09765625" style="39"/>
    <col min="7376" max="7376" width="0.69921875" style="39" customWidth="1"/>
    <col min="7377" max="7377" width="6.09765625" style="39" bestFit="1" customWidth="1"/>
    <col min="7378" max="7378" width="11.3984375" style="39" customWidth="1"/>
    <col min="7379" max="7379" width="0" style="39" hidden="1" customWidth="1"/>
    <col min="7380" max="7381" width="11.3984375" style="39" customWidth="1"/>
    <col min="7382" max="7382" width="0" style="39" hidden="1" customWidth="1"/>
    <col min="7383" max="7387" width="11.3984375" style="39" customWidth="1"/>
    <col min="7388" max="7389" width="0" style="39" hidden="1" customWidth="1"/>
    <col min="7390" max="7394" width="11.3984375" style="39" customWidth="1"/>
    <col min="7395" max="7395" width="0" style="39" hidden="1" customWidth="1"/>
    <col min="7396" max="7397" width="11.3984375" style="39" customWidth="1"/>
    <col min="7398" max="7427" width="0" style="39" hidden="1" customWidth="1"/>
    <col min="7428" max="7428" width="12.296875" style="39" customWidth="1"/>
    <col min="7429" max="7631" width="8.09765625" style="39"/>
    <col min="7632" max="7632" width="0.69921875" style="39" customWidth="1"/>
    <col min="7633" max="7633" width="6.09765625" style="39" bestFit="1" customWidth="1"/>
    <col min="7634" max="7634" width="11.3984375" style="39" customWidth="1"/>
    <col min="7635" max="7635" width="0" style="39" hidden="1" customWidth="1"/>
    <col min="7636" max="7637" width="11.3984375" style="39" customWidth="1"/>
    <col min="7638" max="7638" width="0" style="39" hidden="1" customWidth="1"/>
    <col min="7639" max="7643" width="11.3984375" style="39" customWidth="1"/>
    <col min="7644" max="7645" width="0" style="39" hidden="1" customWidth="1"/>
    <col min="7646" max="7650" width="11.3984375" style="39" customWidth="1"/>
    <col min="7651" max="7651" width="0" style="39" hidden="1" customWidth="1"/>
    <col min="7652" max="7653" width="11.3984375" style="39" customWidth="1"/>
    <col min="7654" max="7683" width="0" style="39" hidden="1" customWidth="1"/>
    <col min="7684" max="7684" width="12.296875" style="39" customWidth="1"/>
    <col min="7685" max="7887" width="8.09765625" style="39"/>
    <col min="7888" max="7888" width="0.69921875" style="39" customWidth="1"/>
    <col min="7889" max="7889" width="6.09765625" style="39" bestFit="1" customWidth="1"/>
    <col min="7890" max="7890" width="11.3984375" style="39" customWidth="1"/>
    <col min="7891" max="7891" width="0" style="39" hidden="1" customWidth="1"/>
    <col min="7892" max="7893" width="11.3984375" style="39" customWidth="1"/>
    <col min="7894" max="7894" width="0" style="39" hidden="1" customWidth="1"/>
    <col min="7895" max="7899" width="11.3984375" style="39" customWidth="1"/>
    <col min="7900" max="7901" width="0" style="39" hidden="1" customWidth="1"/>
    <col min="7902" max="7906" width="11.3984375" style="39" customWidth="1"/>
    <col min="7907" max="7907" width="0" style="39" hidden="1" customWidth="1"/>
    <col min="7908" max="7909" width="11.3984375" style="39" customWidth="1"/>
    <col min="7910" max="7939" width="0" style="39" hidden="1" customWidth="1"/>
    <col min="7940" max="7940" width="12.296875" style="39" customWidth="1"/>
    <col min="7941" max="8143" width="8.09765625" style="39"/>
    <col min="8144" max="8144" width="0.69921875" style="39" customWidth="1"/>
    <col min="8145" max="8145" width="6.09765625" style="39" bestFit="1" customWidth="1"/>
    <col min="8146" max="8146" width="11.3984375" style="39" customWidth="1"/>
    <col min="8147" max="8147" width="0" style="39" hidden="1" customWidth="1"/>
    <col min="8148" max="8149" width="11.3984375" style="39" customWidth="1"/>
    <col min="8150" max="8150" width="0" style="39" hidden="1" customWidth="1"/>
    <col min="8151" max="8155" width="11.3984375" style="39" customWidth="1"/>
    <col min="8156" max="8157" width="0" style="39" hidden="1" customWidth="1"/>
    <col min="8158" max="8162" width="11.3984375" style="39" customWidth="1"/>
    <col min="8163" max="8163" width="0" style="39" hidden="1" customWidth="1"/>
    <col min="8164" max="8165" width="11.3984375" style="39" customWidth="1"/>
    <col min="8166" max="8195" width="0" style="39" hidden="1" customWidth="1"/>
    <col min="8196" max="8196" width="12.296875" style="39" customWidth="1"/>
    <col min="8197" max="8399" width="8.09765625" style="39"/>
    <col min="8400" max="8400" width="0.69921875" style="39" customWidth="1"/>
    <col min="8401" max="8401" width="6.09765625" style="39" bestFit="1" customWidth="1"/>
    <col min="8402" max="8402" width="11.3984375" style="39" customWidth="1"/>
    <col min="8403" max="8403" width="0" style="39" hidden="1" customWidth="1"/>
    <col min="8404" max="8405" width="11.3984375" style="39" customWidth="1"/>
    <col min="8406" max="8406" width="0" style="39" hidden="1" customWidth="1"/>
    <col min="8407" max="8411" width="11.3984375" style="39" customWidth="1"/>
    <col min="8412" max="8413" width="0" style="39" hidden="1" customWidth="1"/>
    <col min="8414" max="8418" width="11.3984375" style="39" customWidth="1"/>
    <col min="8419" max="8419" width="0" style="39" hidden="1" customWidth="1"/>
    <col min="8420" max="8421" width="11.3984375" style="39" customWidth="1"/>
    <col min="8422" max="8451" width="0" style="39" hidden="1" customWidth="1"/>
    <col min="8452" max="8452" width="12.296875" style="39" customWidth="1"/>
    <col min="8453" max="8655" width="8.09765625" style="39"/>
    <col min="8656" max="8656" width="0.69921875" style="39" customWidth="1"/>
    <col min="8657" max="8657" width="6.09765625" style="39" bestFit="1" customWidth="1"/>
    <col min="8658" max="8658" width="11.3984375" style="39" customWidth="1"/>
    <col min="8659" max="8659" width="0" style="39" hidden="1" customWidth="1"/>
    <col min="8660" max="8661" width="11.3984375" style="39" customWidth="1"/>
    <col min="8662" max="8662" width="0" style="39" hidden="1" customWidth="1"/>
    <col min="8663" max="8667" width="11.3984375" style="39" customWidth="1"/>
    <col min="8668" max="8669" width="0" style="39" hidden="1" customWidth="1"/>
    <col min="8670" max="8674" width="11.3984375" style="39" customWidth="1"/>
    <col min="8675" max="8675" width="0" style="39" hidden="1" customWidth="1"/>
    <col min="8676" max="8677" width="11.3984375" style="39" customWidth="1"/>
    <col min="8678" max="8707" width="0" style="39" hidden="1" customWidth="1"/>
    <col min="8708" max="8708" width="12.296875" style="39" customWidth="1"/>
    <col min="8709" max="8911" width="8.09765625" style="39"/>
    <col min="8912" max="8912" width="0.69921875" style="39" customWidth="1"/>
    <col min="8913" max="8913" width="6.09765625" style="39" bestFit="1" customWidth="1"/>
    <col min="8914" max="8914" width="11.3984375" style="39" customWidth="1"/>
    <col min="8915" max="8915" width="0" style="39" hidden="1" customWidth="1"/>
    <col min="8916" max="8917" width="11.3984375" style="39" customWidth="1"/>
    <col min="8918" max="8918" width="0" style="39" hidden="1" customWidth="1"/>
    <col min="8919" max="8923" width="11.3984375" style="39" customWidth="1"/>
    <col min="8924" max="8925" width="0" style="39" hidden="1" customWidth="1"/>
    <col min="8926" max="8930" width="11.3984375" style="39" customWidth="1"/>
    <col min="8931" max="8931" width="0" style="39" hidden="1" customWidth="1"/>
    <col min="8932" max="8933" width="11.3984375" style="39" customWidth="1"/>
    <col min="8934" max="8963" width="0" style="39" hidden="1" customWidth="1"/>
    <col min="8964" max="8964" width="12.296875" style="39" customWidth="1"/>
    <col min="8965" max="9167" width="8.09765625" style="39"/>
    <col min="9168" max="9168" width="0.69921875" style="39" customWidth="1"/>
    <col min="9169" max="9169" width="6.09765625" style="39" bestFit="1" customWidth="1"/>
    <col min="9170" max="9170" width="11.3984375" style="39" customWidth="1"/>
    <col min="9171" max="9171" width="0" style="39" hidden="1" customWidth="1"/>
    <col min="9172" max="9173" width="11.3984375" style="39" customWidth="1"/>
    <col min="9174" max="9174" width="0" style="39" hidden="1" customWidth="1"/>
    <col min="9175" max="9179" width="11.3984375" style="39" customWidth="1"/>
    <col min="9180" max="9181" width="0" style="39" hidden="1" customWidth="1"/>
    <col min="9182" max="9186" width="11.3984375" style="39" customWidth="1"/>
    <col min="9187" max="9187" width="0" style="39" hidden="1" customWidth="1"/>
    <col min="9188" max="9189" width="11.3984375" style="39" customWidth="1"/>
    <col min="9190" max="9219" width="0" style="39" hidden="1" customWidth="1"/>
    <col min="9220" max="9220" width="12.296875" style="39" customWidth="1"/>
    <col min="9221" max="9423" width="8.09765625" style="39"/>
    <col min="9424" max="9424" width="0.69921875" style="39" customWidth="1"/>
    <col min="9425" max="9425" width="6.09765625" style="39" bestFit="1" customWidth="1"/>
    <col min="9426" max="9426" width="11.3984375" style="39" customWidth="1"/>
    <col min="9427" max="9427" width="0" style="39" hidden="1" customWidth="1"/>
    <col min="9428" max="9429" width="11.3984375" style="39" customWidth="1"/>
    <col min="9430" max="9430" width="0" style="39" hidden="1" customWidth="1"/>
    <col min="9431" max="9435" width="11.3984375" style="39" customWidth="1"/>
    <col min="9436" max="9437" width="0" style="39" hidden="1" customWidth="1"/>
    <col min="9438" max="9442" width="11.3984375" style="39" customWidth="1"/>
    <col min="9443" max="9443" width="0" style="39" hidden="1" customWidth="1"/>
    <col min="9444" max="9445" width="11.3984375" style="39" customWidth="1"/>
    <col min="9446" max="9475" width="0" style="39" hidden="1" customWidth="1"/>
    <col min="9476" max="9476" width="12.296875" style="39" customWidth="1"/>
    <col min="9477" max="9679" width="8.09765625" style="39"/>
    <col min="9680" max="9680" width="0.69921875" style="39" customWidth="1"/>
    <col min="9681" max="9681" width="6.09765625" style="39" bestFit="1" customWidth="1"/>
    <col min="9682" max="9682" width="11.3984375" style="39" customWidth="1"/>
    <col min="9683" max="9683" width="0" style="39" hidden="1" customWidth="1"/>
    <col min="9684" max="9685" width="11.3984375" style="39" customWidth="1"/>
    <col min="9686" max="9686" width="0" style="39" hidden="1" customWidth="1"/>
    <col min="9687" max="9691" width="11.3984375" style="39" customWidth="1"/>
    <col min="9692" max="9693" width="0" style="39" hidden="1" customWidth="1"/>
    <col min="9694" max="9698" width="11.3984375" style="39" customWidth="1"/>
    <col min="9699" max="9699" width="0" style="39" hidden="1" customWidth="1"/>
    <col min="9700" max="9701" width="11.3984375" style="39" customWidth="1"/>
    <col min="9702" max="9731" width="0" style="39" hidden="1" customWidth="1"/>
    <col min="9732" max="9732" width="12.296875" style="39" customWidth="1"/>
    <col min="9733" max="9935" width="8.09765625" style="39"/>
    <col min="9936" max="9936" width="0.69921875" style="39" customWidth="1"/>
    <col min="9937" max="9937" width="6.09765625" style="39" bestFit="1" customWidth="1"/>
    <col min="9938" max="9938" width="11.3984375" style="39" customWidth="1"/>
    <col min="9939" max="9939" width="0" style="39" hidden="1" customWidth="1"/>
    <col min="9940" max="9941" width="11.3984375" style="39" customWidth="1"/>
    <col min="9942" max="9942" width="0" style="39" hidden="1" customWidth="1"/>
    <col min="9943" max="9947" width="11.3984375" style="39" customWidth="1"/>
    <col min="9948" max="9949" width="0" style="39" hidden="1" customWidth="1"/>
    <col min="9950" max="9954" width="11.3984375" style="39" customWidth="1"/>
    <col min="9955" max="9955" width="0" style="39" hidden="1" customWidth="1"/>
    <col min="9956" max="9957" width="11.3984375" style="39" customWidth="1"/>
    <col min="9958" max="9987" width="0" style="39" hidden="1" customWidth="1"/>
    <col min="9988" max="9988" width="12.296875" style="39" customWidth="1"/>
    <col min="9989" max="10191" width="8.09765625" style="39"/>
    <col min="10192" max="10192" width="0.69921875" style="39" customWidth="1"/>
    <col min="10193" max="10193" width="6.09765625" style="39" bestFit="1" customWidth="1"/>
    <col min="10194" max="10194" width="11.3984375" style="39" customWidth="1"/>
    <col min="10195" max="10195" width="0" style="39" hidden="1" customWidth="1"/>
    <col min="10196" max="10197" width="11.3984375" style="39" customWidth="1"/>
    <col min="10198" max="10198" width="0" style="39" hidden="1" customWidth="1"/>
    <col min="10199" max="10203" width="11.3984375" style="39" customWidth="1"/>
    <col min="10204" max="10205" width="0" style="39" hidden="1" customWidth="1"/>
    <col min="10206" max="10210" width="11.3984375" style="39" customWidth="1"/>
    <col min="10211" max="10211" width="0" style="39" hidden="1" customWidth="1"/>
    <col min="10212" max="10213" width="11.3984375" style="39" customWidth="1"/>
    <col min="10214" max="10243" width="0" style="39" hidden="1" customWidth="1"/>
    <col min="10244" max="10244" width="12.296875" style="39" customWidth="1"/>
    <col min="10245" max="10447" width="8.09765625" style="39"/>
    <col min="10448" max="10448" width="0.69921875" style="39" customWidth="1"/>
    <col min="10449" max="10449" width="6.09765625" style="39" bestFit="1" customWidth="1"/>
    <col min="10450" max="10450" width="11.3984375" style="39" customWidth="1"/>
    <col min="10451" max="10451" width="0" style="39" hidden="1" customWidth="1"/>
    <col min="10452" max="10453" width="11.3984375" style="39" customWidth="1"/>
    <col min="10454" max="10454" width="0" style="39" hidden="1" customWidth="1"/>
    <col min="10455" max="10459" width="11.3984375" style="39" customWidth="1"/>
    <col min="10460" max="10461" width="0" style="39" hidden="1" customWidth="1"/>
    <col min="10462" max="10466" width="11.3984375" style="39" customWidth="1"/>
    <col min="10467" max="10467" width="0" style="39" hidden="1" customWidth="1"/>
    <col min="10468" max="10469" width="11.3984375" style="39" customWidth="1"/>
    <col min="10470" max="10499" width="0" style="39" hidden="1" customWidth="1"/>
    <col min="10500" max="10500" width="12.296875" style="39" customWidth="1"/>
    <col min="10501" max="10703" width="8.09765625" style="39"/>
    <col min="10704" max="10704" width="0.69921875" style="39" customWidth="1"/>
    <col min="10705" max="10705" width="6.09765625" style="39" bestFit="1" customWidth="1"/>
    <col min="10706" max="10706" width="11.3984375" style="39" customWidth="1"/>
    <col min="10707" max="10707" width="0" style="39" hidden="1" customWidth="1"/>
    <col min="10708" max="10709" width="11.3984375" style="39" customWidth="1"/>
    <col min="10710" max="10710" width="0" style="39" hidden="1" customWidth="1"/>
    <col min="10711" max="10715" width="11.3984375" style="39" customWidth="1"/>
    <col min="10716" max="10717" width="0" style="39" hidden="1" customWidth="1"/>
    <col min="10718" max="10722" width="11.3984375" style="39" customWidth="1"/>
    <col min="10723" max="10723" width="0" style="39" hidden="1" customWidth="1"/>
    <col min="10724" max="10725" width="11.3984375" style="39" customWidth="1"/>
    <col min="10726" max="10755" width="0" style="39" hidden="1" customWidth="1"/>
    <col min="10756" max="10756" width="12.296875" style="39" customWidth="1"/>
    <col min="10757" max="10959" width="8.09765625" style="39"/>
    <col min="10960" max="10960" width="0.69921875" style="39" customWidth="1"/>
    <col min="10961" max="10961" width="6.09765625" style="39" bestFit="1" customWidth="1"/>
    <col min="10962" max="10962" width="11.3984375" style="39" customWidth="1"/>
    <col min="10963" max="10963" width="0" style="39" hidden="1" customWidth="1"/>
    <col min="10964" max="10965" width="11.3984375" style="39" customWidth="1"/>
    <col min="10966" max="10966" width="0" style="39" hidden="1" customWidth="1"/>
    <col min="10967" max="10971" width="11.3984375" style="39" customWidth="1"/>
    <col min="10972" max="10973" width="0" style="39" hidden="1" customWidth="1"/>
    <col min="10974" max="10978" width="11.3984375" style="39" customWidth="1"/>
    <col min="10979" max="10979" width="0" style="39" hidden="1" customWidth="1"/>
    <col min="10980" max="10981" width="11.3984375" style="39" customWidth="1"/>
    <col min="10982" max="11011" width="0" style="39" hidden="1" customWidth="1"/>
    <col min="11012" max="11012" width="12.296875" style="39" customWidth="1"/>
    <col min="11013" max="11215" width="8.09765625" style="39"/>
    <col min="11216" max="11216" width="0.69921875" style="39" customWidth="1"/>
    <col min="11217" max="11217" width="6.09765625" style="39" bestFit="1" customWidth="1"/>
    <col min="11218" max="11218" width="11.3984375" style="39" customWidth="1"/>
    <col min="11219" max="11219" width="0" style="39" hidden="1" customWidth="1"/>
    <col min="11220" max="11221" width="11.3984375" style="39" customWidth="1"/>
    <col min="11222" max="11222" width="0" style="39" hidden="1" customWidth="1"/>
    <col min="11223" max="11227" width="11.3984375" style="39" customWidth="1"/>
    <col min="11228" max="11229" width="0" style="39" hidden="1" customWidth="1"/>
    <col min="11230" max="11234" width="11.3984375" style="39" customWidth="1"/>
    <col min="11235" max="11235" width="0" style="39" hidden="1" customWidth="1"/>
    <col min="11236" max="11237" width="11.3984375" style="39" customWidth="1"/>
    <col min="11238" max="11267" width="0" style="39" hidden="1" customWidth="1"/>
    <col min="11268" max="11268" width="12.296875" style="39" customWidth="1"/>
    <col min="11269" max="11471" width="8.09765625" style="39"/>
    <col min="11472" max="11472" width="0.69921875" style="39" customWidth="1"/>
    <col min="11473" max="11473" width="6.09765625" style="39" bestFit="1" customWidth="1"/>
    <col min="11474" max="11474" width="11.3984375" style="39" customWidth="1"/>
    <col min="11475" max="11475" width="0" style="39" hidden="1" customWidth="1"/>
    <col min="11476" max="11477" width="11.3984375" style="39" customWidth="1"/>
    <col min="11478" max="11478" width="0" style="39" hidden="1" customWidth="1"/>
    <col min="11479" max="11483" width="11.3984375" style="39" customWidth="1"/>
    <col min="11484" max="11485" width="0" style="39" hidden="1" customWidth="1"/>
    <col min="11486" max="11490" width="11.3984375" style="39" customWidth="1"/>
    <col min="11491" max="11491" width="0" style="39" hidden="1" customWidth="1"/>
    <col min="11492" max="11493" width="11.3984375" style="39" customWidth="1"/>
    <col min="11494" max="11523" width="0" style="39" hidden="1" customWidth="1"/>
    <col min="11524" max="11524" width="12.296875" style="39" customWidth="1"/>
    <col min="11525" max="11727" width="8.09765625" style="39"/>
    <col min="11728" max="11728" width="0.69921875" style="39" customWidth="1"/>
    <col min="11729" max="11729" width="6.09765625" style="39" bestFit="1" customWidth="1"/>
    <col min="11730" max="11730" width="11.3984375" style="39" customWidth="1"/>
    <col min="11731" max="11731" width="0" style="39" hidden="1" customWidth="1"/>
    <col min="11732" max="11733" width="11.3984375" style="39" customWidth="1"/>
    <col min="11734" max="11734" width="0" style="39" hidden="1" customWidth="1"/>
    <col min="11735" max="11739" width="11.3984375" style="39" customWidth="1"/>
    <col min="11740" max="11741" width="0" style="39" hidden="1" customWidth="1"/>
    <col min="11742" max="11746" width="11.3984375" style="39" customWidth="1"/>
    <col min="11747" max="11747" width="0" style="39" hidden="1" customWidth="1"/>
    <col min="11748" max="11749" width="11.3984375" style="39" customWidth="1"/>
    <col min="11750" max="11779" width="0" style="39" hidden="1" customWidth="1"/>
    <col min="11780" max="11780" width="12.296875" style="39" customWidth="1"/>
    <col min="11781" max="11983" width="8.09765625" style="39"/>
    <col min="11984" max="11984" width="0.69921875" style="39" customWidth="1"/>
    <col min="11985" max="11985" width="6.09765625" style="39" bestFit="1" customWidth="1"/>
    <col min="11986" max="11986" width="11.3984375" style="39" customWidth="1"/>
    <col min="11987" max="11987" width="0" style="39" hidden="1" customWidth="1"/>
    <col min="11988" max="11989" width="11.3984375" style="39" customWidth="1"/>
    <col min="11990" max="11990" width="0" style="39" hidden="1" customWidth="1"/>
    <col min="11991" max="11995" width="11.3984375" style="39" customWidth="1"/>
    <col min="11996" max="11997" width="0" style="39" hidden="1" customWidth="1"/>
    <col min="11998" max="12002" width="11.3984375" style="39" customWidth="1"/>
    <col min="12003" max="12003" width="0" style="39" hidden="1" customWidth="1"/>
    <col min="12004" max="12005" width="11.3984375" style="39" customWidth="1"/>
    <col min="12006" max="12035" width="0" style="39" hidden="1" customWidth="1"/>
    <col min="12036" max="12036" width="12.296875" style="39" customWidth="1"/>
    <col min="12037" max="12239" width="8.09765625" style="39"/>
    <col min="12240" max="12240" width="0.69921875" style="39" customWidth="1"/>
    <col min="12241" max="12241" width="6.09765625" style="39" bestFit="1" customWidth="1"/>
    <col min="12242" max="12242" width="11.3984375" style="39" customWidth="1"/>
    <col min="12243" max="12243" width="0" style="39" hidden="1" customWidth="1"/>
    <col min="12244" max="12245" width="11.3984375" style="39" customWidth="1"/>
    <col min="12246" max="12246" width="0" style="39" hidden="1" customWidth="1"/>
    <col min="12247" max="12251" width="11.3984375" style="39" customWidth="1"/>
    <col min="12252" max="12253" width="0" style="39" hidden="1" customWidth="1"/>
    <col min="12254" max="12258" width="11.3984375" style="39" customWidth="1"/>
    <col min="12259" max="12259" width="0" style="39" hidden="1" customWidth="1"/>
    <col min="12260" max="12261" width="11.3984375" style="39" customWidth="1"/>
    <col min="12262" max="12291" width="0" style="39" hidden="1" customWidth="1"/>
    <col min="12292" max="12292" width="12.296875" style="39" customWidth="1"/>
    <col min="12293" max="12495" width="8.09765625" style="39"/>
    <col min="12496" max="12496" width="0.69921875" style="39" customWidth="1"/>
    <col min="12497" max="12497" width="6.09765625" style="39" bestFit="1" customWidth="1"/>
    <col min="12498" max="12498" width="11.3984375" style="39" customWidth="1"/>
    <col min="12499" max="12499" width="0" style="39" hidden="1" customWidth="1"/>
    <col min="12500" max="12501" width="11.3984375" style="39" customWidth="1"/>
    <col min="12502" max="12502" width="0" style="39" hidden="1" customWidth="1"/>
    <col min="12503" max="12507" width="11.3984375" style="39" customWidth="1"/>
    <col min="12508" max="12509" width="0" style="39" hidden="1" customWidth="1"/>
    <col min="12510" max="12514" width="11.3984375" style="39" customWidth="1"/>
    <col min="12515" max="12515" width="0" style="39" hidden="1" customWidth="1"/>
    <col min="12516" max="12517" width="11.3984375" style="39" customWidth="1"/>
    <col min="12518" max="12547" width="0" style="39" hidden="1" customWidth="1"/>
    <col min="12548" max="12548" width="12.296875" style="39" customWidth="1"/>
    <col min="12549" max="12751" width="8.09765625" style="39"/>
    <col min="12752" max="12752" width="0.69921875" style="39" customWidth="1"/>
    <col min="12753" max="12753" width="6.09765625" style="39" bestFit="1" customWidth="1"/>
    <col min="12754" max="12754" width="11.3984375" style="39" customWidth="1"/>
    <col min="12755" max="12755" width="0" style="39" hidden="1" customWidth="1"/>
    <col min="12756" max="12757" width="11.3984375" style="39" customWidth="1"/>
    <col min="12758" max="12758" width="0" style="39" hidden="1" customWidth="1"/>
    <col min="12759" max="12763" width="11.3984375" style="39" customWidth="1"/>
    <col min="12764" max="12765" width="0" style="39" hidden="1" customWidth="1"/>
    <col min="12766" max="12770" width="11.3984375" style="39" customWidth="1"/>
    <col min="12771" max="12771" width="0" style="39" hidden="1" customWidth="1"/>
    <col min="12772" max="12773" width="11.3984375" style="39" customWidth="1"/>
    <col min="12774" max="12803" width="0" style="39" hidden="1" customWidth="1"/>
    <col min="12804" max="12804" width="12.296875" style="39" customWidth="1"/>
    <col min="12805" max="13007" width="8.09765625" style="39"/>
    <col min="13008" max="13008" width="0.69921875" style="39" customWidth="1"/>
    <col min="13009" max="13009" width="6.09765625" style="39" bestFit="1" customWidth="1"/>
    <col min="13010" max="13010" width="11.3984375" style="39" customWidth="1"/>
    <col min="13011" max="13011" width="0" style="39" hidden="1" customWidth="1"/>
    <col min="13012" max="13013" width="11.3984375" style="39" customWidth="1"/>
    <col min="13014" max="13014" width="0" style="39" hidden="1" customWidth="1"/>
    <col min="13015" max="13019" width="11.3984375" style="39" customWidth="1"/>
    <col min="13020" max="13021" width="0" style="39" hidden="1" customWidth="1"/>
    <col min="13022" max="13026" width="11.3984375" style="39" customWidth="1"/>
    <col min="13027" max="13027" width="0" style="39" hidden="1" customWidth="1"/>
    <col min="13028" max="13029" width="11.3984375" style="39" customWidth="1"/>
    <col min="13030" max="13059" width="0" style="39" hidden="1" customWidth="1"/>
    <col min="13060" max="13060" width="12.296875" style="39" customWidth="1"/>
    <col min="13061" max="13263" width="8.09765625" style="39"/>
    <col min="13264" max="13264" width="0.69921875" style="39" customWidth="1"/>
    <col min="13265" max="13265" width="6.09765625" style="39" bestFit="1" customWidth="1"/>
    <col min="13266" max="13266" width="11.3984375" style="39" customWidth="1"/>
    <col min="13267" max="13267" width="0" style="39" hidden="1" customWidth="1"/>
    <col min="13268" max="13269" width="11.3984375" style="39" customWidth="1"/>
    <col min="13270" max="13270" width="0" style="39" hidden="1" customWidth="1"/>
    <col min="13271" max="13275" width="11.3984375" style="39" customWidth="1"/>
    <col min="13276" max="13277" width="0" style="39" hidden="1" customWidth="1"/>
    <col min="13278" max="13282" width="11.3984375" style="39" customWidth="1"/>
    <col min="13283" max="13283" width="0" style="39" hidden="1" customWidth="1"/>
    <col min="13284" max="13285" width="11.3984375" style="39" customWidth="1"/>
    <col min="13286" max="13315" width="0" style="39" hidden="1" customWidth="1"/>
    <col min="13316" max="13316" width="12.296875" style="39" customWidth="1"/>
    <col min="13317" max="13519" width="8.09765625" style="39"/>
    <col min="13520" max="13520" width="0.69921875" style="39" customWidth="1"/>
    <col min="13521" max="13521" width="6.09765625" style="39" bestFit="1" customWidth="1"/>
    <col min="13522" max="13522" width="11.3984375" style="39" customWidth="1"/>
    <col min="13523" max="13523" width="0" style="39" hidden="1" customWidth="1"/>
    <col min="13524" max="13525" width="11.3984375" style="39" customWidth="1"/>
    <col min="13526" max="13526" width="0" style="39" hidden="1" customWidth="1"/>
    <col min="13527" max="13531" width="11.3984375" style="39" customWidth="1"/>
    <col min="13532" max="13533" width="0" style="39" hidden="1" customWidth="1"/>
    <col min="13534" max="13538" width="11.3984375" style="39" customWidth="1"/>
    <col min="13539" max="13539" width="0" style="39" hidden="1" customWidth="1"/>
    <col min="13540" max="13541" width="11.3984375" style="39" customWidth="1"/>
    <col min="13542" max="13571" width="0" style="39" hidden="1" customWidth="1"/>
    <col min="13572" max="13572" width="12.296875" style="39" customWidth="1"/>
    <col min="13573" max="13775" width="8.09765625" style="39"/>
    <col min="13776" max="13776" width="0.69921875" style="39" customWidth="1"/>
    <col min="13777" max="13777" width="6.09765625" style="39" bestFit="1" customWidth="1"/>
    <col min="13778" max="13778" width="11.3984375" style="39" customWidth="1"/>
    <col min="13779" max="13779" width="0" style="39" hidden="1" customWidth="1"/>
    <col min="13780" max="13781" width="11.3984375" style="39" customWidth="1"/>
    <col min="13782" max="13782" width="0" style="39" hidden="1" customWidth="1"/>
    <col min="13783" max="13787" width="11.3984375" style="39" customWidth="1"/>
    <col min="13788" max="13789" width="0" style="39" hidden="1" customWidth="1"/>
    <col min="13790" max="13794" width="11.3984375" style="39" customWidth="1"/>
    <col min="13795" max="13795" width="0" style="39" hidden="1" customWidth="1"/>
    <col min="13796" max="13797" width="11.3984375" style="39" customWidth="1"/>
    <col min="13798" max="13827" width="0" style="39" hidden="1" customWidth="1"/>
    <col min="13828" max="13828" width="12.296875" style="39" customWidth="1"/>
    <col min="13829" max="14031" width="8.09765625" style="39"/>
    <col min="14032" max="14032" width="0.69921875" style="39" customWidth="1"/>
    <col min="14033" max="14033" width="6.09765625" style="39" bestFit="1" customWidth="1"/>
    <col min="14034" max="14034" width="11.3984375" style="39" customWidth="1"/>
    <col min="14035" max="14035" width="0" style="39" hidden="1" customWidth="1"/>
    <col min="14036" max="14037" width="11.3984375" style="39" customWidth="1"/>
    <col min="14038" max="14038" width="0" style="39" hidden="1" customWidth="1"/>
    <col min="14039" max="14043" width="11.3984375" style="39" customWidth="1"/>
    <col min="14044" max="14045" width="0" style="39" hidden="1" customWidth="1"/>
    <col min="14046" max="14050" width="11.3984375" style="39" customWidth="1"/>
    <col min="14051" max="14051" width="0" style="39" hidden="1" customWidth="1"/>
    <col min="14052" max="14053" width="11.3984375" style="39" customWidth="1"/>
    <col min="14054" max="14083" width="0" style="39" hidden="1" customWidth="1"/>
    <col min="14084" max="14084" width="12.296875" style="39" customWidth="1"/>
    <col min="14085" max="14287" width="8.09765625" style="39"/>
    <col min="14288" max="14288" width="0.69921875" style="39" customWidth="1"/>
    <col min="14289" max="14289" width="6.09765625" style="39" bestFit="1" customWidth="1"/>
    <col min="14290" max="14290" width="11.3984375" style="39" customWidth="1"/>
    <col min="14291" max="14291" width="0" style="39" hidden="1" customWidth="1"/>
    <col min="14292" max="14293" width="11.3984375" style="39" customWidth="1"/>
    <col min="14294" max="14294" width="0" style="39" hidden="1" customWidth="1"/>
    <col min="14295" max="14299" width="11.3984375" style="39" customWidth="1"/>
    <col min="14300" max="14301" width="0" style="39" hidden="1" customWidth="1"/>
    <col min="14302" max="14306" width="11.3984375" style="39" customWidth="1"/>
    <col min="14307" max="14307" width="0" style="39" hidden="1" customWidth="1"/>
    <col min="14308" max="14309" width="11.3984375" style="39" customWidth="1"/>
    <col min="14310" max="14339" width="0" style="39" hidden="1" customWidth="1"/>
    <col min="14340" max="14340" width="12.296875" style="39" customWidth="1"/>
    <col min="14341" max="14543" width="8.09765625" style="39"/>
    <col min="14544" max="14544" width="0.69921875" style="39" customWidth="1"/>
    <col min="14545" max="14545" width="6.09765625" style="39" bestFit="1" customWidth="1"/>
    <col min="14546" max="14546" width="11.3984375" style="39" customWidth="1"/>
    <col min="14547" max="14547" width="0" style="39" hidden="1" customWidth="1"/>
    <col min="14548" max="14549" width="11.3984375" style="39" customWidth="1"/>
    <col min="14550" max="14550" width="0" style="39" hidden="1" customWidth="1"/>
    <col min="14551" max="14555" width="11.3984375" style="39" customWidth="1"/>
    <col min="14556" max="14557" width="0" style="39" hidden="1" customWidth="1"/>
    <col min="14558" max="14562" width="11.3984375" style="39" customWidth="1"/>
    <col min="14563" max="14563" width="0" style="39" hidden="1" customWidth="1"/>
    <col min="14564" max="14565" width="11.3984375" style="39" customWidth="1"/>
    <col min="14566" max="14595" width="0" style="39" hidden="1" customWidth="1"/>
    <col min="14596" max="14596" width="12.296875" style="39" customWidth="1"/>
    <col min="14597" max="14799" width="8.09765625" style="39"/>
    <col min="14800" max="14800" width="0.69921875" style="39" customWidth="1"/>
    <col min="14801" max="14801" width="6.09765625" style="39" bestFit="1" customWidth="1"/>
    <col min="14802" max="14802" width="11.3984375" style="39" customWidth="1"/>
    <col min="14803" max="14803" width="0" style="39" hidden="1" customWidth="1"/>
    <col min="14804" max="14805" width="11.3984375" style="39" customWidth="1"/>
    <col min="14806" max="14806" width="0" style="39" hidden="1" customWidth="1"/>
    <col min="14807" max="14811" width="11.3984375" style="39" customWidth="1"/>
    <col min="14812" max="14813" width="0" style="39" hidden="1" customWidth="1"/>
    <col min="14814" max="14818" width="11.3984375" style="39" customWidth="1"/>
    <col min="14819" max="14819" width="0" style="39" hidden="1" customWidth="1"/>
    <col min="14820" max="14821" width="11.3984375" style="39" customWidth="1"/>
    <col min="14822" max="14851" width="0" style="39" hidden="1" customWidth="1"/>
    <col min="14852" max="14852" width="12.296875" style="39" customWidth="1"/>
    <col min="14853" max="15055" width="8.09765625" style="39"/>
    <col min="15056" max="15056" width="0.69921875" style="39" customWidth="1"/>
    <col min="15057" max="15057" width="6.09765625" style="39" bestFit="1" customWidth="1"/>
    <col min="15058" max="15058" width="11.3984375" style="39" customWidth="1"/>
    <col min="15059" max="15059" width="0" style="39" hidden="1" customWidth="1"/>
    <col min="15060" max="15061" width="11.3984375" style="39" customWidth="1"/>
    <col min="15062" max="15062" width="0" style="39" hidden="1" customWidth="1"/>
    <col min="15063" max="15067" width="11.3984375" style="39" customWidth="1"/>
    <col min="15068" max="15069" width="0" style="39" hidden="1" customWidth="1"/>
    <col min="15070" max="15074" width="11.3984375" style="39" customWidth="1"/>
    <col min="15075" max="15075" width="0" style="39" hidden="1" customWidth="1"/>
    <col min="15076" max="15077" width="11.3984375" style="39" customWidth="1"/>
    <col min="15078" max="15107" width="0" style="39" hidden="1" customWidth="1"/>
    <col min="15108" max="15108" width="12.296875" style="39" customWidth="1"/>
    <col min="15109" max="15311" width="8.09765625" style="39"/>
    <col min="15312" max="15312" width="0.69921875" style="39" customWidth="1"/>
    <col min="15313" max="15313" width="6.09765625" style="39" bestFit="1" customWidth="1"/>
    <col min="15314" max="15314" width="11.3984375" style="39" customWidth="1"/>
    <col min="15315" max="15315" width="0" style="39" hidden="1" customWidth="1"/>
    <col min="15316" max="15317" width="11.3984375" style="39" customWidth="1"/>
    <col min="15318" max="15318" width="0" style="39" hidden="1" customWidth="1"/>
    <col min="15319" max="15323" width="11.3984375" style="39" customWidth="1"/>
    <col min="15324" max="15325" width="0" style="39" hidden="1" customWidth="1"/>
    <col min="15326" max="15330" width="11.3984375" style="39" customWidth="1"/>
    <col min="15331" max="15331" width="0" style="39" hidden="1" customWidth="1"/>
    <col min="15332" max="15333" width="11.3984375" style="39" customWidth="1"/>
    <col min="15334" max="15363" width="0" style="39" hidden="1" customWidth="1"/>
    <col min="15364" max="15364" width="12.296875" style="39" customWidth="1"/>
    <col min="15365" max="15567" width="8.09765625" style="39"/>
    <col min="15568" max="15568" width="0.69921875" style="39" customWidth="1"/>
    <col min="15569" max="15569" width="6.09765625" style="39" bestFit="1" customWidth="1"/>
    <col min="15570" max="15570" width="11.3984375" style="39" customWidth="1"/>
    <col min="15571" max="15571" width="0" style="39" hidden="1" customWidth="1"/>
    <col min="15572" max="15573" width="11.3984375" style="39" customWidth="1"/>
    <col min="15574" max="15574" width="0" style="39" hidden="1" customWidth="1"/>
    <col min="15575" max="15579" width="11.3984375" style="39" customWidth="1"/>
    <col min="15580" max="15581" width="0" style="39" hidden="1" customWidth="1"/>
    <col min="15582" max="15586" width="11.3984375" style="39" customWidth="1"/>
    <col min="15587" max="15587" width="0" style="39" hidden="1" customWidth="1"/>
    <col min="15588" max="15589" width="11.3984375" style="39" customWidth="1"/>
    <col min="15590" max="15619" width="0" style="39" hidden="1" customWidth="1"/>
    <col min="15620" max="15620" width="12.296875" style="39" customWidth="1"/>
    <col min="15621" max="15823" width="8.09765625" style="39"/>
    <col min="15824" max="15824" width="0.69921875" style="39" customWidth="1"/>
    <col min="15825" max="15825" width="6.09765625" style="39" bestFit="1" customWidth="1"/>
    <col min="15826" max="15826" width="11.3984375" style="39" customWidth="1"/>
    <col min="15827" max="15827" width="0" style="39" hidden="1" customWidth="1"/>
    <col min="15828" max="15829" width="11.3984375" style="39" customWidth="1"/>
    <col min="15830" max="15830" width="0" style="39" hidden="1" customWidth="1"/>
    <col min="15831" max="15835" width="11.3984375" style="39" customWidth="1"/>
    <col min="15836" max="15837" width="0" style="39" hidden="1" customWidth="1"/>
    <col min="15838" max="15842" width="11.3984375" style="39" customWidth="1"/>
    <col min="15843" max="15843" width="0" style="39" hidden="1" customWidth="1"/>
    <col min="15844" max="15845" width="11.3984375" style="39" customWidth="1"/>
    <col min="15846" max="15875" width="0" style="39" hidden="1" customWidth="1"/>
    <col min="15876" max="15876" width="12.296875" style="39" customWidth="1"/>
    <col min="15877" max="16079" width="8.09765625" style="39"/>
    <col min="16080" max="16080" width="0.69921875" style="39" customWidth="1"/>
    <col min="16081" max="16081" width="6.09765625" style="39" bestFit="1" customWidth="1"/>
    <col min="16082" max="16082" width="11.3984375" style="39" customWidth="1"/>
    <col min="16083" max="16083" width="0" style="39" hidden="1" customWidth="1"/>
    <col min="16084" max="16085" width="11.3984375" style="39" customWidth="1"/>
    <col min="16086" max="16086" width="0" style="39" hidden="1" customWidth="1"/>
    <col min="16087" max="16091" width="11.3984375" style="39" customWidth="1"/>
    <col min="16092" max="16093" width="0" style="39" hidden="1" customWidth="1"/>
    <col min="16094" max="16098" width="11.3984375" style="39" customWidth="1"/>
    <col min="16099" max="16099" width="0" style="39" hidden="1" customWidth="1"/>
    <col min="16100" max="16101" width="11.3984375" style="39" customWidth="1"/>
    <col min="16102" max="16131" width="0" style="39" hidden="1" customWidth="1"/>
    <col min="16132" max="16132" width="12.296875" style="39" customWidth="1"/>
    <col min="16133" max="16384" width="8.09765625" style="39"/>
  </cols>
  <sheetData>
    <row r="1" spans="2:26" ht="22.2" customHeight="1" x14ac:dyDescent="0.45">
      <c r="B1" s="39" t="s">
        <v>38</v>
      </c>
    </row>
    <row r="2" spans="2:26" s="1" customFormat="1" ht="12" customHeight="1" thickBot="1" x14ac:dyDescent="0.25"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3"/>
      <c r="X2" s="4"/>
      <c r="Y2" s="3"/>
      <c r="Z2" s="4"/>
    </row>
    <row r="3" spans="2:26" s="1" customFormat="1" ht="12" customHeight="1" thickBot="1" x14ac:dyDescent="0.25">
      <c r="B3" s="5"/>
      <c r="C3" s="65">
        <v>43922</v>
      </c>
      <c r="D3" s="66"/>
      <c r="E3" s="65">
        <v>43952</v>
      </c>
      <c r="F3" s="66"/>
      <c r="G3" s="65">
        <v>43983</v>
      </c>
      <c r="H3" s="66"/>
      <c r="I3" s="65">
        <v>44013</v>
      </c>
      <c r="J3" s="66"/>
      <c r="K3" s="65">
        <v>44044</v>
      </c>
      <c r="L3" s="66"/>
      <c r="M3" s="65">
        <v>44075</v>
      </c>
      <c r="N3" s="66"/>
      <c r="O3" s="67">
        <v>44105</v>
      </c>
      <c r="P3" s="66"/>
      <c r="Q3" s="65">
        <v>44136</v>
      </c>
      <c r="R3" s="66"/>
      <c r="S3" s="65">
        <v>44166</v>
      </c>
      <c r="T3" s="66"/>
      <c r="U3" s="65">
        <v>44197</v>
      </c>
      <c r="V3" s="66"/>
      <c r="W3" s="65">
        <v>44228</v>
      </c>
      <c r="X3" s="66"/>
      <c r="Y3" s="65">
        <v>44256</v>
      </c>
      <c r="Z3" s="66"/>
    </row>
    <row r="4" spans="2:26" s="1" customFormat="1" ht="12" customHeight="1" x14ac:dyDescent="0.2">
      <c r="B4" s="6"/>
      <c r="C4" s="7"/>
      <c r="D4" s="8"/>
      <c r="E4" s="7"/>
      <c r="F4" s="8"/>
      <c r="G4" s="7"/>
      <c r="H4" s="8"/>
      <c r="I4" s="7"/>
      <c r="J4" s="8"/>
      <c r="K4" s="7"/>
      <c r="L4" s="8"/>
      <c r="M4" s="7"/>
      <c r="N4" s="42"/>
      <c r="O4" s="40"/>
      <c r="P4" s="8"/>
      <c r="Q4" s="7"/>
      <c r="R4" s="8"/>
      <c r="S4" s="7"/>
      <c r="T4" s="8"/>
      <c r="U4" s="7"/>
      <c r="V4" s="8"/>
      <c r="W4" s="7"/>
      <c r="X4" s="8"/>
      <c r="Y4" s="7"/>
      <c r="Z4" s="42"/>
    </row>
    <row r="5" spans="2:26" s="1" customFormat="1" ht="12" customHeight="1" x14ac:dyDescent="0.2">
      <c r="B5" s="68" t="s"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3"/>
      <c r="O5" s="3"/>
      <c r="P5" s="9"/>
      <c r="Q5" s="9"/>
      <c r="R5" s="9"/>
      <c r="S5" s="9"/>
      <c r="T5" s="9"/>
      <c r="U5" s="9"/>
      <c r="V5" s="9"/>
      <c r="W5" s="9"/>
      <c r="X5" s="9"/>
      <c r="Y5" s="9"/>
      <c r="Z5" s="43"/>
    </row>
    <row r="6" spans="2:26" s="1" customFormat="1" ht="12" customHeight="1" x14ac:dyDescent="0.2">
      <c r="B6" s="69"/>
      <c r="C6" s="9" t="s">
        <v>39</v>
      </c>
      <c r="D6" s="9" t="s">
        <v>40</v>
      </c>
      <c r="E6" s="9" t="s">
        <v>39</v>
      </c>
      <c r="F6" s="9" t="s">
        <v>40</v>
      </c>
      <c r="G6" s="9" t="s">
        <v>39</v>
      </c>
      <c r="H6" s="9" t="s">
        <v>40</v>
      </c>
      <c r="I6" s="9" t="s">
        <v>39</v>
      </c>
      <c r="J6" s="9" t="s">
        <v>40</v>
      </c>
      <c r="K6" s="9" t="s">
        <v>39</v>
      </c>
      <c r="L6" s="9" t="s">
        <v>40</v>
      </c>
      <c r="M6" s="9" t="s">
        <v>39</v>
      </c>
      <c r="N6" s="43" t="s">
        <v>40</v>
      </c>
      <c r="O6" s="9" t="s">
        <v>39</v>
      </c>
      <c r="P6" s="10" t="s">
        <v>40</v>
      </c>
      <c r="Q6" s="3" t="s">
        <v>39</v>
      </c>
      <c r="R6" s="10" t="s">
        <v>40</v>
      </c>
      <c r="S6" s="3" t="s">
        <v>39</v>
      </c>
      <c r="T6" s="10" t="s">
        <v>40</v>
      </c>
      <c r="U6" s="3" t="s">
        <v>39</v>
      </c>
      <c r="V6" s="10" t="s">
        <v>40</v>
      </c>
      <c r="W6" s="3" t="s">
        <v>39</v>
      </c>
      <c r="X6" s="9" t="s">
        <v>39</v>
      </c>
      <c r="Y6" s="9" t="s">
        <v>39</v>
      </c>
      <c r="Z6" s="43" t="s">
        <v>40</v>
      </c>
    </row>
    <row r="7" spans="2:26" s="1" customFormat="1" ht="12" customHeight="1" x14ac:dyDescent="0.2">
      <c r="B7" s="69"/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9" t="s">
        <v>1</v>
      </c>
      <c r="N7" s="43" t="s">
        <v>1</v>
      </c>
      <c r="O7" s="9" t="s">
        <v>1</v>
      </c>
      <c r="P7" s="10" t="s">
        <v>1</v>
      </c>
      <c r="Q7" s="3" t="s">
        <v>1</v>
      </c>
      <c r="R7" s="10" t="s">
        <v>1</v>
      </c>
      <c r="S7" s="3" t="s">
        <v>1</v>
      </c>
      <c r="T7" s="10" t="s">
        <v>1</v>
      </c>
      <c r="U7" s="3" t="s">
        <v>1</v>
      </c>
      <c r="V7" s="10" t="s">
        <v>1</v>
      </c>
      <c r="W7" s="3" t="s">
        <v>1</v>
      </c>
      <c r="X7" s="9" t="s">
        <v>1</v>
      </c>
      <c r="Y7" s="9" t="s">
        <v>1</v>
      </c>
      <c r="Z7" s="43" t="s">
        <v>1</v>
      </c>
    </row>
    <row r="8" spans="2:26" s="1" customFormat="1" ht="12" customHeight="1" x14ac:dyDescent="0.2">
      <c r="B8" s="6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3"/>
      <c r="O8" s="3"/>
      <c r="P8" s="9"/>
      <c r="Q8" s="9"/>
      <c r="R8" s="9"/>
      <c r="S8" s="9"/>
      <c r="T8" s="9"/>
      <c r="U8" s="9"/>
      <c r="V8" s="9"/>
      <c r="W8" s="9"/>
      <c r="X8" s="9"/>
      <c r="Y8" s="9"/>
      <c r="Z8" s="43"/>
    </row>
    <row r="9" spans="2:26" s="1" customFormat="1" ht="12" customHeight="1" thickBot="1" x14ac:dyDescent="0.25">
      <c r="B9" s="11"/>
      <c r="C9" s="12" t="s">
        <v>2</v>
      </c>
      <c r="D9" s="12" t="s">
        <v>2</v>
      </c>
      <c r="E9" s="12" t="s">
        <v>2</v>
      </c>
      <c r="F9" s="12" t="s">
        <v>2</v>
      </c>
      <c r="G9" s="12" t="s">
        <v>2</v>
      </c>
      <c r="H9" s="12" t="s">
        <v>2</v>
      </c>
      <c r="I9" s="12" t="s">
        <v>2</v>
      </c>
      <c r="J9" s="12" t="s">
        <v>2</v>
      </c>
      <c r="K9" s="12" t="s">
        <v>2</v>
      </c>
      <c r="L9" s="12" t="s">
        <v>2</v>
      </c>
      <c r="M9" s="12" t="s">
        <v>2</v>
      </c>
      <c r="N9" s="44" t="s">
        <v>2</v>
      </c>
      <c r="O9" s="41" t="s">
        <v>2</v>
      </c>
      <c r="P9" s="12" t="s">
        <v>2</v>
      </c>
      <c r="Q9" s="12" t="s">
        <v>2</v>
      </c>
      <c r="R9" s="12" t="s">
        <v>2</v>
      </c>
      <c r="S9" s="12" t="s">
        <v>2</v>
      </c>
      <c r="T9" s="12" t="s">
        <v>2</v>
      </c>
      <c r="U9" s="12" t="s">
        <v>2</v>
      </c>
      <c r="V9" s="12" t="s">
        <v>2</v>
      </c>
      <c r="W9" s="12" t="s">
        <v>2</v>
      </c>
      <c r="X9" s="12" t="s">
        <v>2</v>
      </c>
      <c r="Y9" s="12" t="s">
        <v>2</v>
      </c>
      <c r="Z9" s="44" t="s">
        <v>2</v>
      </c>
    </row>
    <row r="10" spans="2:26" s="1" customFormat="1" ht="12" customHeight="1" thickTop="1" x14ac:dyDescent="0.2">
      <c r="B10" s="13" t="s">
        <v>3</v>
      </c>
      <c r="C10" s="14">
        <v>84030</v>
      </c>
      <c r="D10" s="14">
        <v>51720</v>
      </c>
      <c r="E10" s="14">
        <v>83980</v>
      </c>
      <c r="F10" s="14">
        <v>52360</v>
      </c>
      <c r="G10" s="14">
        <v>84400</v>
      </c>
      <c r="H10" s="14">
        <v>51480</v>
      </c>
      <c r="I10" s="14">
        <v>80620</v>
      </c>
      <c r="J10" s="14">
        <v>47280</v>
      </c>
      <c r="K10" s="14">
        <v>80890</v>
      </c>
      <c r="L10" s="14">
        <v>47070</v>
      </c>
      <c r="M10" s="14">
        <v>67870</v>
      </c>
      <c r="N10" s="64">
        <v>35770</v>
      </c>
      <c r="O10" s="54">
        <v>74500</v>
      </c>
      <c r="P10" s="14">
        <v>42880</v>
      </c>
      <c r="Q10" s="14">
        <v>83660</v>
      </c>
      <c r="R10" s="14">
        <v>53170</v>
      </c>
      <c r="S10" s="14">
        <v>68690</v>
      </c>
      <c r="T10" s="14">
        <v>39600</v>
      </c>
      <c r="U10" s="14">
        <v>69230</v>
      </c>
      <c r="V10" s="14">
        <v>40920</v>
      </c>
      <c r="W10" s="14">
        <v>81680</v>
      </c>
      <c r="X10" s="14">
        <v>50500</v>
      </c>
      <c r="Y10" s="14">
        <v>83680</v>
      </c>
      <c r="Z10" s="45">
        <v>51230</v>
      </c>
    </row>
    <row r="11" spans="2:26" s="1" customFormat="1" ht="12" customHeight="1" x14ac:dyDescent="0.2">
      <c r="B11" s="13" t="s">
        <v>4</v>
      </c>
      <c r="C11" s="15">
        <v>84320</v>
      </c>
      <c r="D11" s="15">
        <v>52330</v>
      </c>
      <c r="E11" s="15">
        <v>78510</v>
      </c>
      <c r="F11" s="15">
        <v>48240</v>
      </c>
      <c r="G11" s="15">
        <v>84110</v>
      </c>
      <c r="H11" s="15">
        <v>50810</v>
      </c>
      <c r="I11" s="15">
        <v>80420</v>
      </c>
      <c r="J11" s="15">
        <v>46480</v>
      </c>
      <c r="K11" s="15">
        <v>83020</v>
      </c>
      <c r="L11" s="15">
        <v>49860</v>
      </c>
      <c r="M11" s="15">
        <v>76470</v>
      </c>
      <c r="N11" s="45">
        <v>39900</v>
      </c>
      <c r="O11" s="55">
        <v>72040</v>
      </c>
      <c r="P11" s="15">
        <v>40940</v>
      </c>
      <c r="Q11" s="15">
        <v>84100</v>
      </c>
      <c r="R11" s="15">
        <v>52280</v>
      </c>
      <c r="S11" s="15">
        <v>69670</v>
      </c>
      <c r="T11" s="15">
        <v>40590</v>
      </c>
      <c r="U11" s="15">
        <v>74360</v>
      </c>
      <c r="V11" s="15">
        <v>45650</v>
      </c>
      <c r="W11" s="15">
        <v>80030</v>
      </c>
      <c r="X11" s="15">
        <v>49460</v>
      </c>
      <c r="Y11" s="15">
        <v>83100</v>
      </c>
      <c r="Z11" s="45">
        <v>51490</v>
      </c>
    </row>
    <row r="12" spans="2:26" s="1" customFormat="1" ht="12" customHeight="1" x14ac:dyDescent="0.2">
      <c r="B12" s="13" t="s">
        <v>5</v>
      </c>
      <c r="C12" s="15">
        <v>84220</v>
      </c>
      <c r="D12" s="15">
        <v>52200</v>
      </c>
      <c r="E12" s="15">
        <v>83440</v>
      </c>
      <c r="F12" s="15">
        <v>52890</v>
      </c>
      <c r="G12" s="15">
        <v>83860</v>
      </c>
      <c r="H12" s="15">
        <v>51520</v>
      </c>
      <c r="I12" s="15">
        <v>82390</v>
      </c>
      <c r="J12" s="15">
        <v>48460</v>
      </c>
      <c r="K12" s="15">
        <v>83990</v>
      </c>
      <c r="L12" s="15">
        <v>49430</v>
      </c>
      <c r="M12" s="15">
        <v>76710</v>
      </c>
      <c r="N12" s="45">
        <v>38290</v>
      </c>
      <c r="O12" s="55">
        <v>72940</v>
      </c>
      <c r="P12" s="15">
        <v>41510</v>
      </c>
      <c r="Q12" s="15">
        <v>83930</v>
      </c>
      <c r="R12" s="15">
        <v>52810</v>
      </c>
      <c r="S12" s="15">
        <v>71690</v>
      </c>
      <c r="T12" s="15">
        <v>42570</v>
      </c>
      <c r="U12" s="15">
        <v>75970</v>
      </c>
      <c r="V12" s="15">
        <v>47020</v>
      </c>
      <c r="W12" s="15">
        <v>31030</v>
      </c>
      <c r="X12" s="15">
        <v>19250</v>
      </c>
      <c r="Y12" s="15">
        <v>81420</v>
      </c>
      <c r="Z12" s="45">
        <v>50580</v>
      </c>
    </row>
    <row r="13" spans="2:26" s="1" customFormat="1" ht="12" customHeight="1" x14ac:dyDescent="0.2">
      <c r="B13" s="13" t="s">
        <v>6</v>
      </c>
      <c r="C13" s="15">
        <v>84270</v>
      </c>
      <c r="D13" s="15">
        <v>52420</v>
      </c>
      <c r="E13" s="15">
        <v>82870</v>
      </c>
      <c r="F13" s="15">
        <v>52140</v>
      </c>
      <c r="G13" s="15">
        <v>84490</v>
      </c>
      <c r="H13" s="15">
        <v>51810</v>
      </c>
      <c r="I13" s="15">
        <v>83180</v>
      </c>
      <c r="J13" s="15">
        <v>49950</v>
      </c>
      <c r="K13" s="15">
        <v>82640</v>
      </c>
      <c r="L13" s="15">
        <v>48320</v>
      </c>
      <c r="M13" s="15">
        <v>68350</v>
      </c>
      <c r="N13" s="45">
        <v>34780</v>
      </c>
      <c r="O13" s="55">
        <v>77100</v>
      </c>
      <c r="P13" s="15">
        <v>45720</v>
      </c>
      <c r="Q13" s="15">
        <v>79820</v>
      </c>
      <c r="R13" s="15">
        <v>49140</v>
      </c>
      <c r="S13" s="15">
        <v>65340</v>
      </c>
      <c r="T13" s="15">
        <v>36490</v>
      </c>
      <c r="U13" s="15">
        <v>75140</v>
      </c>
      <c r="V13" s="15">
        <v>45240</v>
      </c>
      <c r="W13" s="15">
        <v>0</v>
      </c>
      <c r="X13" s="15">
        <v>0</v>
      </c>
      <c r="Y13" s="15">
        <v>79380</v>
      </c>
      <c r="Z13" s="45">
        <v>48740</v>
      </c>
    </row>
    <row r="14" spans="2:26" s="1" customFormat="1" ht="12" customHeight="1" x14ac:dyDescent="0.2">
      <c r="B14" s="16" t="s">
        <v>7</v>
      </c>
      <c r="C14" s="17">
        <v>84260</v>
      </c>
      <c r="D14" s="17">
        <v>52340</v>
      </c>
      <c r="E14" s="17">
        <v>83760</v>
      </c>
      <c r="F14" s="17">
        <v>52450</v>
      </c>
      <c r="G14" s="17">
        <v>84420</v>
      </c>
      <c r="H14" s="17">
        <v>51720</v>
      </c>
      <c r="I14" s="17">
        <v>83990</v>
      </c>
      <c r="J14" s="17">
        <v>51090</v>
      </c>
      <c r="K14" s="17">
        <v>83230</v>
      </c>
      <c r="L14" s="17">
        <v>48680</v>
      </c>
      <c r="M14" s="17">
        <v>66360</v>
      </c>
      <c r="N14" s="46">
        <v>34850</v>
      </c>
      <c r="O14" s="56">
        <v>78320</v>
      </c>
      <c r="P14" s="17">
        <v>45980</v>
      </c>
      <c r="Q14" s="17">
        <v>79270</v>
      </c>
      <c r="R14" s="17">
        <v>49120</v>
      </c>
      <c r="S14" s="17">
        <v>64220</v>
      </c>
      <c r="T14" s="17">
        <v>35730</v>
      </c>
      <c r="U14" s="17">
        <v>64340</v>
      </c>
      <c r="V14" s="17">
        <v>35030</v>
      </c>
      <c r="W14" s="17">
        <v>0</v>
      </c>
      <c r="X14" s="17">
        <v>0</v>
      </c>
      <c r="Y14" s="17">
        <v>77400</v>
      </c>
      <c r="Z14" s="46">
        <v>47160</v>
      </c>
    </row>
    <row r="15" spans="2:26" s="1" customFormat="1" ht="12" customHeight="1" x14ac:dyDescent="0.2">
      <c r="B15" s="18" t="s">
        <v>8</v>
      </c>
      <c r="C15" s="15">
        <v>84230</v>
      </c>
      <c r="D15" s="15">
        <v>52340</v>
      </c>
      <c r="E15" s="15">
        <v>83890</v>
      </c>
      <c r="F15" s="15">
        <v>53030</v>
      </c>
      <c r="G15" s="15">
        <v>84400</v>
      </c>
      <c r="H15" s="15">
        <v>51820</v>
      </c>
      <c r="I15" s="15">
        <v>83100</v>
      </c>
      <c r="J15" s="15">
        <v>49410</v>
      </c>
      <c r="K15" s="15">
        <v>82910</v>
      </c>
      <c r="L15" s="15">
        <v>48440</v>
      </c>
      <c r="M15" s="15">
        <v>75250</v>
      </c>
      <c r="N15" s="45">
        <v>43080</v>
      </c>
      <c r="O15" s="55">
        <v>76300</v>
      </c>
      <c r="P15" s="15">
        <v>44440</v>
      </c>
      <c r="Q15" s="15">
        <v>82940</v>
      </c>
      <c r="R15" s="15">
        <v>52000</v>
      </c>
      <c r="S15" s="15">
        <v>67400</v>
      </c>
      <c r="T15" s="15">
        <v>39300</v>
      </c>
      <c r="U15" s="15">
        <v>68900</v>
      </c>
      <c r="V15" s="15">
        <v>39430</v>
      </c>
      <c r="W15" s="15">
        <v>0</v>
      </c>
      <c r="X15" s="15">
        <v>0</v>
      </c>
      <c r="Y15" s="15">
        <v>79460</v>
      </c>
      <c r="Z15" s="45">
        <v>49090</v>
      </c>
    </row>
    <row r="16" spans="2:26" s="1" customFormat="1" ht="12" customHeight="1" x14ac:dyDescent="0.2">
      <c r="B16" s="13" t="s">
        <v>9</v>
      </c>
      <c r="C16" s="15">
        <v>84210</v>
      </c>
      <c r="D16" s="15">
        <v>52530</v>
      </c>
      <c r="E16" s="15">
        <v>83980</v>
      </c>
      <c r="F16" s="15">
        <v>52550</v>
      </c>
      <c r="G16" s="15">
        <v>84430</v>
      </c>
      <c r="H16" s="15">
        <v>52930</v>
      </c>
      <c r="I16" s="15">
        <v>80100</v>
      </c>
      <c r="J16" s="15">
        <v>46200</v>
      </c>
      <c r="K16" s="15">
        <v>83560</v>
      </c>
      <c r="L16" s="15">
        <v>48830</v>
      </c>
      <c r="M16" s="15">
        <v>72560</v>
      </c>
      <c r="N16" s="45">
        <v>39690</v>
      </c>
      <c r="O16" s="55">
        <v>81120</v>
      </c>
      <c r="P16" s="15">
        <v>48850</v>
      </c>
      <c r="Q16" s="15">
        <v>83230</v>
      </c>
      <c r="R16" s="15">
        <v>52050</v>
      </c>
      <c r="S16" s="15">
        <v>67450</v>
      </c>
      <c r="T16" s="15">
        <v>38520</v>
      </c>
      <c r="U16" s="15">
        <v>72920</v>
      </c>
      <c r="V16" s="15">
        <v>43250</v>
      </c>
      <c r="W16" s="15">
        <v>0</v>
      </c>
      <c r="X16" s="15">
        <v>0</v>
      </c>
      <c r="Y16" s="15">
        <v>79350</v>
      </c>
      <c r="Z16" s="45">
        <v>49330</v>
      </c>
    </row>
    <row r="17" spans="2:26" s="19" customFormat="1" ht="12" customHeight="1" x14ac:dyDescent="0.2">
      <c r="B17" s="13" t="s">
        <v>10</v>
      </c>
      <c r="C17" s="21">
        <v>84210</v>
      </c>
      <c r="D17" s="20">
        <v>52340</v>
      </c>
      <c r="E17" s="21">
        <v>83410</v>
      </c>
      <c r="F17" s="20">
        <v>52320</v>
      </c>
      <c r="G17" s="21">
        <v>84390</v>
      </c>
      <c r="H17" s="20">
        <v>51730</v>
      </c>
      <c r="I17" s="21">
        <v>77310</v>
      </c>
      <c r="J17" s="20">
        <v>44550</v>
      </c>
      <c r="K17" s="21">
        <v>83520</v>
      </c>
      <c r="L17" s="20">
        <v>48900</v>
      </c>
      <c r="M17" s="21">
        <v>70510</v>
      </c>
      <c r="N17" s="47">
        <v>37850</v>
      </c>
      <c r="O17" s="57">
        <v>81500</v>
      </c>
      <c r="P17" s="20">
        <v>49440</v>
      </c>
      <c r="Q17" s="21">
        <v>83510</v>
      </c>
      <c r="R17" s="20">
        <v>53070</v>
      </c>
      <c r="S17" s="21">
        <v>65370</v>
      </c>
      <c r="T17" s="20">
        <v>36370</v>
      </c>
      <c r="U17" s="21">
        <v>75800</v>
      </c>
      <c r="V17" s="20">
        <v>45510</v>
      </c>
      <c r="W17" s="21">
        <v>0</v>
      </c>
      <c r="X17" s="20">
        <v>0</v>
      </c>
      <c r="Y17" s="21">
        <v>76610</v>
      </c>
      <c r="Z17" s="47">
        <v>46420</v>
      </c>
    </row>
    <row r="18" spans="2:26" s="19" customFormat="1" ht="12" customHeight="1" x14ac:dyDescent="0.2">
      <c r="B18" s="13" t="s">
        <v>11</v>
      </c>
      <c r="C18" s="21">
        <v>84240</v>
      </c>
      <c r="D18" s="20">
        <v>51900</v>
      </c>
      <c r="E18" s="21">
        <v>80900</v>
      </c>
      <c r="F18" s="20">
        <v>50830</v>
      </c>
      <c r="G18" s="21">
        <v>84320</v>
      </c>
      <c r="H18" s="20">
        <v>51380</v>
      </c>
      <c r="I18" s="21">
        <v>80040</v>
      </c>
      <c r="J18" s="20">
        <v>46400</v>
      </c>
      <c r="K18" s="21">
        <v>84240</v>
      </c>
      <c r="L18" s="20">
        <v>50100</v>
      </c>
      <c r="M18" s="21">
        <v>66890</v>
      </c>
      <c r="N18" s="47">
        <v>35250</v>
      </c>
      <c r="O18" s="57">
        <v>78950</v>
      </c>
      <c r="P18" s="20">
        <v>47250</v>
      </c>
      <c r="Q18" s="21">
        <v>82890</v>
      </c>
      <c r="R18" s="20">
        <v>52290</v>
      </c>
      <c r="S18" s="21">
        <v>63880</v>
      </c>
      <c r="T18" s="20">
        <v>35000</v>
      </c>
      <c r="U18" s="21">
        <v>80150</v>
      </c>
      <c r="V18" s="20">
        <v>49270</v>
      </c>
      <c r="W18" s="21">
        <v>0</v>
      </c>
      <c r="X18" s="20">
        <v>0</v>
      </c>
      <c r="Y18" s="21">
        <v>75270</v>
      </c>
      <c r="Z18" s="47">
        <v>44940</v>
      </c>
    </row>
    <row r="19" spans="2:26" s="19" customFormat="1" ht="12" customHeight="1" x14ac:dyDescent="0.2">
      <c r="B19" s="22" t="s">
        <v>12</v>
      </c>
      <c r="C19" s="24">
        <v>84150</v>
      </c>
      <c r="D19" s="23">
        <v>52690</v>
      </c>
      <c r="E19" s="24">
        <v>81000</v>
      </c>
      <c r="F19" s="23">
        <v>50970</v>
      </c>
      <c r="G19" s="24">
        <v>84190</v>
      </c>
      <c r="H19" s="23">
        <v>50940</v>
      </c>
      <c r="I19" s="24">
        <v>80990</v>
      </c>
      <c r="J19" s="23">
        <v>47220</v>
      </c>
      <c r="K19" s="24">
        <v>83800</v>
      </c>
      <c r="L19" s="23">
        <v>48490</v>
      </c>
      <c r="M19" s="24">
        <v>70010</v>
      </c>
      <c r="N19" s="48">
        <v>38170</v>
      </c>
      <c r="O19" s="58">
        <v>81060</v>
      </c>
      <c r="P19" s="23">
        <v>49240</v>
      </c>
      <c r="Q19" s="24">
        <v>74100</v>
      </c>
      <c r="R19" s="23">
        <v>44780</v>
      </c>
      <c r="S19" s="24">
        <v>62040</v>
      </c>
      <c r="T19" s="23">
        <v>33280</v>
      </c>
      <c r="U19" s="24">
        <v>80590</v>
      </c>
      <c r="V19" s="23">
        <v>50080</v>
      </c>
      <c r="W19" s="24">
        <v>0</v>
      </c>
      <c r="X19" s="23">
        <v>0</v>
      </c>
      <c r="Y19" s="24">
        <v>74630</v>
      </c>
      <c r="Z19" s="48">
        <v>44530</v>
      </c>
    </row>
    <row r="20" spans="2:26" s="19" customFormat="1" ht="12" customHeight="1" x14ac:dyDescent="0.2">
      <c r="B20" s="18" t="s">
        <v>13</v>
      </c>
      <c r="C20" s="21">
        <v>84180</v>
      </c>
      <c r="D20" s="20">
        <v>52520</v>
      </c>
      <c r="E20" s="21">
        <v>84410</v>
      </c>
      <c r="F20" s="20">
        <v>51870</v>
      </c>
      <c r="G20" s="21">
        <v>84450</v>
      </c>
      <c r="H20" s="20">
        <v>50970</v>
      </c>
      <c r="I20" s="21">
        <v>77740</v>
      </c>
      <c r="J20" s="20">
        <v>44380</v>
      </c>
      <c r="K20" s="21">
        <v>83610</v>
      </c>
      <c r="L20" s="20">
        <v>48450</v>
      </c>
      <c r="M20" s="21">
        <v>67630</v>
      </c>
      <c r="N20" s="47">
        <v>36020</v>
      </c>
      <c r="O20" s="57">
        <v>81890</v>
      </c>
      <c r="P20" s="20">
        <v>49590</v>
      </c>
      <c r="Q20" s="21">
        <v>73060</v>
      </c>
      <c r="R20" s="20">
        <v>43660</v>
      </c>
      <c r="S20" s="21">
        <v>60110</v>
      </c>
      <c r="T20" s="20">
        <v>31500</v>
      </c>
      <c r="U20" s="21">
        <v>78150</v>
      </c>
      <c r="V20" s="20">
        <v>47210</v>
      </c>
      <c r="W20" s="21">
        <v>0</v>
      </c>
      <c r="X20" s="20">
        <v>0</v>
      </c>
      <c r="Y20" s="21">
        <v>83890</v>
      </c>
      <c r="Z20" s="47">
        <v>52170</v>
      </c>
    </row>
    <row r="21" spans="2:26" s="1" customFormat="1" ht="12" customHeight="1" x14ac:dyDescent="0.2">
      <c r="B21" s="13" t="s">
        <v>14</v>
      </c>
      <c r="C21" s="15">
        <v>84230</v>
      </c>
      <c r="D21" s="15">
        <v>53120</v>
      </c>
      <c r="E21" s="15">
        <v>84090</v>
      </c>
      <c r="F21" s="15">
        <v>52420</v>
      </c>
      <c r="G21" s="15">
        <v>84250</v>
      </c>
      <c r="H21" s="15">
        <v>50690</v>
      </c>
      <c r="I21" s="15">
        <v>80630</v>
      </c>
      <c r="J21" s="15">
        <v>47810</v>
      </c>
      <c r="K21" s="15">
        <v>82640</v>
      </c>
      <c r="L21" s="15">
        <v>47540</v>
      </c>
      <c r="M21" s="15">
        <v>66400</v>
      </c>
      <c r="N21" s="45">
        <v>35230</v>
      </c>
      <c r="O21" s="55">
        <v>84080</v>
      </c>
      <c r="P21" s="15">
        <v>50410</v>
      </c>
      <c r="Q21" s="15">
        <v>74960</v>
      </c>
      <c r="R21" s="15">
        <v>45220</v>
      </c>
      <c r="S21" s="15">
        <v>62290</v>
      </c>
      <c r="T21" s="15">
        <v>33460</v>
      </c>
      <c r="U21" s="15">
        <v>75460</v>
      </c>
      <c r="V21" s="15">
        <v>44710</v>
      </c>
      <c r="W21" s="15">
        <v>0</v>
      </c>
      <c r="X21" s="15">
        <v>0</v>
      </c>
      <c r="Y21" s="15">
        <v>83980</v>
      </c>
      <c r="Z21" s="45">
        <v>52730</v>
      </c>
    </row>
    <row r="22" spans="2:26" s="1" customFormat="1" ht="12" customHeight="1" x14ac:dyDescent="0.2">
      <c r="B22" s="13" t="s">
        <v>15</v>
      </c>
      <c r="C22" s="15">
        <v>84260</v>
      </c>
      <c r="D22" s="15">
        <v>52040</v>
      </c>
      <c r="E22" s="15">
        <v>83450</v>
      </c>
      <c r="F22" s="15">
        <v>52080</v>
      </c>
      <c r="G22" s="15">
        <v>84380</v>
      </c>
      <c r="H22" s="15">
        <v>51960</v>
      </c>
      <c r="I22" s="15">
        <v>82260</v>
      </c>
      <c r="J22" s="15">
        <v>48770</v>
      </c>
      <c r="K22" s="15">
        <v>83760</v>
      </c>
      <c r="L22" s="15">
        <v>48080</v>
      </c>
      <c r="M22" s="15">
        <v>69840</v>
      </c>
      <c r="N22" s="45">
        <v>38950</v>
      </c>
      <c r="O22" s="55">
        <v>82010</v>
      </c>
      <c r="P22" s="15">
        <v>48720</v>
      </c>
      <c r="Q22" s="15">
        <v>74520</v>
      </c>
      <c r="R22" s="15">
        <v>44720</v>
      </c>
      <c r="S22" s="15">
        <v>62230</v>
      </c>
      <c r="T22" s="15">
        <v>34030</v>
      </c>
      <c r="U22" s="15">
        <v>74060</v>
      </c>
      <c r="V22" s="15">
        <v>44150</v>
      </c>
      <c r="W22" s="15">
        <v>0</v>
      </c>
      <c r="X22" s="15">
        <v>0</v>
      </c>
      <c r="Y22" s="15">
        <v>84900</v>
      </c>
      <c r="Z22" s="45">
        <v>53330</v>
      </c>
    </row>
    <row r="23" spans="2:26" s="1" customFormat="1" ht="12" customHeight="1" x14ac:dyDescent="0.2">
      <c r="B23" s="13" t="s">
        <v>16</v>
      </c>
      <c r="C23" s="15">
        <v>81310</v>
      </c>
      <c r="D23" s="15">
        <v>50150</v>
      </c>
      <c r="E23" s="15">
        <v>83850</v>
      </c>
      <c r="F23" s="15">
        <v>52060</v>
      </c>
      <c r="G23" s="15">
        <v>84440</v>
      </c>
      <c r="H23" s="15">
        <v>52200</v>
      </c>
      <c r="I23" s="15">
        <v>78280</v>
      </c>
      <c r="J23" s="15">
        <v>45680</v>
      </c>
      <c r="K23" s="15">
        <v>83940</v>
      </c>
      <c r="L23" s="15">
        <v>48530</v>
      </c>
      <c r="M23" s="15">
        <v>76590</v>
      </c>
      <c r="N23" s="45">
        <v>43820</v>
      </c>
      <c r="O23" s="55">
        <v>78500</v>
      </c>
      <c r="P23" s="15">
        <v>46350</v>
      </c>
      <c r="Q23" s="15">
        <v>79010</v>
      </c>
      <c r="R23" s="15">
        <v>48580</v>
      </c>
      <c r="S23" s="15">
        <v>63860</v>
      </c>
      <c r="T23" s="15">
        <v>34790</v>
      </c>
      <c r="U23" s="15">
        <v>79060</v>
      </c>
      <c r="V23" s="15">
        <v>48560</v>
      </c>
      <c r="W23" s="15">
        <v>0</v>
      </c>
      <c r="X23" s="15">
        <v>0</v>
      </c>
      <c r="Y23" s="15">
        <v>82700</v>
      </c>
      <c r="Z23" s="45">
        <v>52440</v>
      </c>
    </row>
    <row r="24" spans="2:26" s="1" customFormat="1" ht="12" customHeight="1" x14ac:dyDescent="0.2">
      <c r="B24" s="16" t="s">
        <v>17</v>
      </c>
      <c r="C24" s="17">
        <v>80660</v>
      </c>
      <c r="D24" s="17">
        <v>50360</v>
      </c>
      <c r="E24" s="17">
        <v>83760</v>
      </c>
      <c r="F24" s="17">
        <v>52200</v>
      </c>
      <c r="G24" s="17">
        <v>84260</v>
      </c>
      <c r="H24" s="17">
        <v>50380</v>
      </c>
      <c r="I24" s="17">
        <v>78980</v>
      </c>
      <c r="J24" s="17">
        <v>45840</v>
      </c>
      <c r="K24" s="17">
        <v>83960</v>
      </c>
      <c r="L24" s="17">
        <v>48900</v>
      </c>
      <c r="M24" s="17">
        <v>67110</v>
      </c>
      <c r="N24" s="46">
        <v>35850</v>
      </c>
      <c r="O24" s="56">
        <v>79110</v>
      </c>
      <c r="P24" s="17">
        <v>47070</v>
      </c>
      <c r="Q24" s="17">
        <v>78290</v>
      </c>
      <c r="R24" s="17">
        <v>49090</v>
      </c>
      <c r="S24" s="17">
        <v>62400</v>
      </c>
      <c r="T24" s="17">
        <v>33800</v>
      </c>
      <c r="U24" s="17">
        <v>77740</v>
      </c>
      <c r="V24" s="17">
        <v>47480</v>
      </c>
      <c r="W24" s="17">
        <v>0</v>
      </c>
      <c r="X24" s="17">
        <v>0</v>
      </c>
      <c r="Y24" s="17">
        <v>84190</v>
      </c>
      <c r="Z24" s="46">
        <v>52950</v>
      </c>
    </row>
    <row r="25" spans="2:26" s="1" customFormat="1" ht="12" customHeight="1" x14ac:dyDescent="0.2">
      <c r="B25" s="18" t="s">
        <v>18</v>
      </c>
      <c r="C25" s="15">
        <v>83260</v>
      </c>
      <c r="D25" s="15">
        <v>52390</v>
      </c>
      <c r="E25" s="15">
        <v>83730</v>
      </c>
      <c r="F25" s="15">
        <v>52670</v>
      </c>
      <c r="G25" s="15">
        <v>83030</v>
      </c>
      <c r="H25" s="15">
        <v>50250</v>
      </c>
      <c r="I25" s="15">
        <v>79650</v>
      </c>
      <c r="J25" s="15">
        <v>47030</v>
      </c>
      <c r="K25" s="15">
        <v>83650</v>
      </c>
      <c r="L25" s="15">
        <v>49080</v>
      </c>
      <c r="M25" s="15">
        <v>67710</v>
      </c>
      <c r="N25" s="45">
        <v>36250</v>
      </c>
      <c r="O25" s="55">
        <v>79650</v>
      </c>
      <c r="P25" s="15">
        <v>48490</v>
      </c>
      <c r="Q25" s="15">
        <v>77720</v>
      </c>
      <c r="R25" s="15">
        <v>47270</v>
      </c>
      <c r="S25" s="15">
        <v>61440</v>
      </c>
      <c r="T25" s="15">
        <v>32610</v>
      </c>
      <c r="U25" s="15">
        <v>79100</v>
      </c>
      <c r="V25" s="15">
        <v>48810</v>
      </c>
      <c r="W25" s="15">
        <v>0</v>
      </c>
      <c r="X25" s="15">
        <v>0</v>
      </c>
      <c r="Y25" s="15">
        <v>79460</v>
      </c>
      <c r="Z25" s="45">
        <v>48670</v>
      </c>
    </row>
    <row r="26" spans="2:26" s="1" customFormat="1" ht="12" customHeight="1" x14ac:dyDescent="0.2">
      <c r="B26" s="13" t="s">
        <v>19</v>
      </c>
      <c r="C26" s="15">
        <v>83840</v>
      </c>
      <c r="D26" s="15">
        <v>52640</v>
      </c>
      <c r="E26" s="15">
        <v>84230</v>
      </c>
      <c r="F26" s="15">
        <v>52440</v>
      </c>
      <c r="G26" s="15">
        <v>83950</v>
      </c>
      <c r="H26" s="15">
        <v>51260</v>
      </c>
      <c r="I26" s="15">
        <v>78140</v>
      </c>
      <c r="J26" s="15">
        <v>45240</v>
      </c>
      <c r="K26" s="15">
        <v>83890</v>
      </c>
      <c r="L26" s="15">
        <v>48150</v>
      </c>
      <c r="M26" s="15">
        <v>67750</v>
      </c>
      <c r="N26" s="45">
        <v>36260</v>
      </c>
      <c r="O26" s="55">
        <v>79920</v>
      </c>
      <c r="P26" s="15">
        <v>49870</v>
      </c>
      <c r="Q26" s="15">
        <v>77880</v>
      </c>
      <c r="R26" s="15">
        <v>44480</v>
      </c>
      <c r="S26" s="15">
        <v>61210</v>
      </c>
      <c r="T26" s="15">
        <v>32130</v>
      </c>
      <c r="U26" s="15">
        <v>78520</v>
      </c>
      <c r="V26" s="15">
        <v>48740</v>
      </c>
      <c r="W26" s="15">
        <v>0</v>
      </c>
      <c r="X26" s="15">
        <v>0</v>
      </c>
      <c r="Y26" s="15">
        <v>80350</v>
      </c>
      <c r="Z26" s="45">
        <v>49270</v>
      </c>
    </row>
    <row r="27" spans="2:26" s="19" customFormat="1" ht="12" customHeight="1" x14ac:dyDescent="0.2">
      <c r="B27" s="13" t="s">
        <v>20</v>
      </c>
      <c r="C27" s="21">
        <v>81310</v>
      </c>
      <c r="D27" s="20">
        <v>51160</v>
      </c>
      <c r="E27" s="21">
        <v>84440</v>
      </c>
      <c r="F27" s="20">
        <v>51850</v>
      </c>
      <c r="G27" s="21">
        <v>84330</v>
      </c>
      <c r="H27" s="20">
        <v>51500</v>
      </c>
      <c r="I27" s="21">
        <v>80480</v>
      </c>
      <c r="J27" s="20">
        <v>47250</v>
      </c>
      <c r="K27" s="21">
        <v>83790</v>
      </c>
      <c r="L27" s="20">
        <v>48060</v>
      </c>
      <c r="M27" s="21">
        <v>67470</v>
      </c>
      <c r="N27" s="47">
        <v>35390</v>
      </c>
      <c r="O27" s="57">
        <v>81670</v>
      </c>
      <c r="P27" s="20">
        <v>52010</v>
      </c>
      <c r="Q27" s="21">
        <v>78620</v>
      </c>
      <c r="R27" s="20">
        <v>44040</v>
      </c>
      <c r="S27" s="21">
        <v>62180</v>
      </c>
      <c r="T27" s="20">
        <v>32770</v>
      </c>
      <c r="U27" s="21">
        <v>80390</v>
      </c>
      <c r="V27" s="20">
        <v>49300</v>
      </c>
      <c r="W27" s="21">
        <v>0</v>
      </c>
      <c r="X27" s="20">
        <v>0</v>
      </c>
      <c r="Y27" s="21">
        <v>85530</v>
      </c>
      <c r="Z27" s="47">
        <v>53960</v>
      </c>
    </row>
    <row r="28" spans="2:26" s="19" customFormat="1" ht="12" customHeight="1" x14ac:dyDescent="0.2">
      <c r="B28" s="18" t="s">
        <v>21</v>
      </c>
      <c r="C28" s="21">
        <v>82930</v>
      </c>
      <c r="D28" s="20">
        <v>52670</v>
      </c>
      <c r="E28" s="21">
        <v>83200</v>
      </c>
      <c r="F28" s="20">
        <v>51670</v>
      </c>
      <c r="G28" s="21">
        <v>83780</v>
      </c>
      <c r="H28" s="20">
        <v>51670</v>
      </c>
      <c r="I28" s="21">
        <v>80900</v>
      </c>
      <c r="J28" s="20">
        <v>47930</v>
      </c>
      <c r="K28" s="21">
        <v>81840</v>
      </c>
      <c r="L28" s="20">
        <v>46810</v>
      </c>
      <c r="M28" s="21">
        <v>68210</v>
      </c>
      <c r="N28" s="47">
        <v>37080</v>
      </c>
      <c r="O28" s="57">
        <v>83570</v>
      </c>
      <c r="P28" s="20">
        <v>52660</v>
      </c>
      <c r="Q28" s="21">
        <v>75580</v>
      </c>
      <c r="R28" s="20">
        <v>44550</v>
      </c>
      <c r="S28" s="21">
        <v>68720</v>
      </c>
      <c r="T28" s="20">
        <v>39440</v>
      </c>
      <c r="U28" s="21">
        <v>72070</v>
      </c>
      <c r="V28" s="20">
        <v>41890</v>
      </c>
      <c r="W28" s="21">
        <v>0</v>
      </c>
      <c r="X28" s="20">
        <v>0</v>
      </c>
      <c r="Y28" s="21">
        <v>85640</v>
      </c>
      <c r="Z28" s="47">
        <v>53560</v>
      </c>
    </row>
    <row r="29" spans="2:26" s="19" customFormat="1" ht="12" customHeight="1" x14ac:dyDescent="0.2">
      <c r="B29" s="22" t="s">
        <v>22</v>
      </c>
      <c r="C29" s="24">
        <v>73110</v>
      </c>
      <c r="D29" s="23">
        <v>43710</v>
      </c>
      <c r="E29" s="24">
        <v>81120</v>
      </c>
      <c r="F29" s="23">
        <v>50280</v>
      </c>
      <c r="G29" s="24">
        <v>83580</v>
      </c>
      <c r="H29" s="23">
        <v>51550</v>
      </c>
      <c r="I29" s="24">
        <v>81970</v>
      </c>
      <c r="J29" s="23">
        <v>47340</v>
      </c>
      <c r="K29" s="24">
        <v>82430</v>
      </c>
      <c r="L29" s="23">
        <v>47730</v>
      </c>
      <c r="M29" s="24">
        <v>70170</v>
      </c>
      <c r="N29" s="48">
        <v>39750</v>
      </c>
      <c r="O29" s="58">
        <v>81290</v>
      </c>
      <c r="P29" s="23">
        <v>51060</v>
      </c>
      <c r="Q29" s="24">
        <v>74660</v>
      </c>
      <c r="R29" s="23">
        <v>44450</v>
      </c>
      <c r="S29" s="24">
        <v>66420</v>
      </c>
      <c r="T29" s="23">
        <v>38150</v>
      </c>
      <c r="U29" s="24">
        <v>74320</v>
      </c>
      <c r="V29" s="23">
        <v>44300</v>
      </c>
      <c r="W29" s="24">
        <v>31340</v>
      </c>
      <c r="X29" s="23">
        <v>19780</v>
      </c>
      <c r="Y29" s="24">
        <v>85510</v>
      </c>
      <c r="Z29" s="48">
        <v>53320</v>
      </c>
    </row>
    <row r="30" spans="2:26" s="19" customFormat="1" ht="12" customHeight="1" x14ac:dyDescent="0.2">
      <c r="B30" s="13" t="s">
        <v>23</v>
      </c>
      <c r="C30" s="21">
        <v>69890</v>
      </c>
      <c r="D30" s="20">
        <v>40740</v>
      </c>
      <c r="E30" s="21">
        <v>83560</v>
      </c>
      <c r="F30" s="20">
        <v>52470</v>
      </c>
      <c r="G30" s="21">
        <v>84030</v>
      </c>
      <c r="H30" s="20">
        <v>52420</v>
      </c>
      <c r="I30" s="21">
        <v>77220</v>
      </c>
      <c r="J30" s="20">
        <v>43690</v>
      </c>
      <c r="K30" s="21">
        <v>80330</v>
      </c>
      <c r="L30" s="20">
        <v>46120</v>
      </c>
      <c r="M30" s="21">
        <v>69750</v>
      </c>
      <c r="N30" s="47">
        <v>38750</v>
      </c>
      <c r="O30" s="57">
        <v>82680</v>
      </c>
      <c r="P30" s="20">
        <v>51900</v>
      </c>
      <c r="Q30" s="21">
        <v>73510</v>
      </c>
      <c r="R30" s="20">
        <v>44030</v>
      </c>
      <c r="S30" s="21">
        <v>63810</v>
      </c>
      <c r="T30" s="20">
        <v>34670</v>
      </c>
      <c r="U30" s="21">
        <v>69870</v>
      </c>
      <c r="V30" s="20">
        <v>39990</v>
      </c>
      <c r="W30" s="21">
        <v>82640</v>
      </c>
      <c r="X30" s="20">
        <v>53190</v>
      </c>
      <c r="Y30" s="21">
        <v>85640</v>
      </c>
      <c r="Z30" s="47">
        <v>54300</v>
      </c>
    </row>
    <row r="31" spans="2:26" s="1" customFormat="1" ht="12" customHeight="1" x14ac:dyDescent="0.2">
      <c r="B31" s="13" t="s">
        <v>24</v>
      </c>
      <c r="C31" s="15">
        <v>70190</v>
      </c>
      <c r="D31" s="15">
        <v>40520</v>
      </c>
      <c r="E31" s="15">
        <v>82320</v>
      </c>
      <c r="F31" s="15">
        <v>51060</v>
      </c>
      <c r="G31" s="15">
        <v>83720</v>
      </c>
      <c r="H31" s="15">
        <v>51060</v>
      </c>
      <c r="I31" s="15">
        <v>79920</v>
      </c>
      <c r="J31" s="15">
        <v>46520</v>
      </c>
      <c r="K31" s="15">
        <v>76640</v>
      </c>
      <c r="L31" s="15">
        <v>42960</v>
      </c>
      <c r="M31" s="15">
        <v>66440</v>
      </c>
      <c r="N31" s="45">
        <v>35520</v>
      </c>
      <c r="O31" s="55">
        <v>82970</v>
      </c>
      <c r="P31" s="15">
        <v>52360</v>
      </c>
      <c r="Q31" s="15">
        <v>72310</v>
      </c>
      <c r="R31" s="15">
        <v>43770</v>
      </c>
      <c r="S31" s="15">
        <v>65700</v>
      </c>
      <c r="T31" s="15">
        <v>35880</v>
      </c>
      <c r="U31" s="15">
        <v>70630</v>
      </c>
      <c r="V31" s="15">
        <v>41220</v>
      </c>
      <c r="W31" s="15">
        <v>82590</v>
      </c>
      <c r="X31" s="15">
        <v>50540</v>
      </c>
      <c r="Y31" s="15">
        <v>80310</v>
      </c>
      <c r="Z31" s="45">
        <v>49520</v>
      </c>
    </row>
    <row r="32" spans="2:26" s="1" customFormat="1" ht="12" customHeight="1" x14ac:dyDescent="0.2">
      <c r="B32" s="13" t="s">
        <v>25</v>
      </c>
      <c r="C32" s="15">
        <v>79220</v>
      </c>
      <c r="D32" s="15">
        <v>48460</v>
      </c>
      <c r="E32" s="15">
        <v>83800</v>
      </c>
      <c r="F32" s="15">
        <v>52460</v>
      </c>
      <c r="G32" s="15">
        <v>82600</v>
      </c>
      <c r="H32" s="15">
        <v>47380</v>
      </c>
      <c r="I32" s="15">
        <v>83430</v>
      </c>
      <c r="J32" s="15">
        <v>49180</v>
      </c>
      <c r="K32" s="15">
        <v>75630</v>
      </c>
      <c r="L32" s="15">
        <v>43010</v>
      </c>
      <c r="M32" s="15">
        <v>67630</v>
      </c>
      <c r="N32" s="45">
        <v>36920</v>
      </c>
      <c r="O32" s="55">
        <v>82670</v>
      </c>
      <c r="P32" s="15">
        <v>52030</v>
      </c>
      <c r="Q32" s="15">
        <v>75200</v>
      </c>
      <c r="R32" s="15">
        <v>45450</v>
      </c>
      <c r="S32" s="15">
        <v>76980</v>
      </c>
      <c r="T32" s="15">
        <v>42940</v>
      </c>
      <c r="U32" s="15">
        <v>78510</v>
      </c>
      <c r="V32" s="15">
        <v>48500</v>
      </c>
      <c r="W32" s="15">
        <v>82480</v>
      </c>
      <c r="X32" s="15">
        <v>49890</v>
      </c>
      <c r="Y32" s="15">
        <v>70730</v>
      </c>
      <c r="Z32" s="45">
        <v>40930</v>
      </c>
    </row>
    <row r="33" spans="2:176" s="1" customFormat="1" ht="12" customHeight="1" x14ac:dyDescent="0.2">
      <c r="B33" s="18" t="s">
        <v>26</v>
      </c>
      <c r="C33" s="15">
        <v>79960</v>
      </c>
      <c r="D33" s="15">
        <v>49310</v>
      </c>
      <c r="E33" s="15">
        <v>83890</v>
      </c>
      <c r="F33" s="15">
        <v>52660</v>
      </c>
      <c r="G33" s="15">
        <v>82740</v>
      </c>
      <c r="H33" s="15">
        <v>49740</v>
      </c>
      <c r="I33" s="15">
        <v>83880</v>
      </c>
      <c r="J33" s="15">
        <v>49500</v>
      </c>
      <c r="K33" s="15">
        <v>78870</v>
      </c>
      <c r="L33" s="15">
        <v>44660</v>
      </c>
      <c r="M33" s="15">
        <v>66690</v>
      </c>
      <c r="N33" s="45">
        <v>36200</v>
      </c>
      <c r="O33" s="55">
        <v>81850</v>
      </c>
      <c r="P33" s="15">
        <v>51550</v>
      </c>
      <c r="Q33" s="15">
        <v>72980</v>
      </c>
      <c r="R33" s="15">
        <v>43530</v>
      </c>
      <c r="S33" s="15">
        <v>75930</v>
      </c>
      <c r="T33" s="15">
        <v>41050</v>
      </c>
      <c r="U33" s="15">
        <v>72760</v>
      </c>
      <c r="V33" s="15">
        <v>43490</v>
      </c>
      <c r="W33" s="15">
        <v>82880</v>
      </c>
      <c r="X33" s="15">
        <v>50350</v>
      </c>
      <c r="Y33" s="15">
        <v>79250</v>
      </c>
      <c r="Z33" s="45">
        <v>45750</v>
      </c>
    </row>
    <row r="34" spans="2:176" s="1" customFormat="1" ht="12" customHeight="1" x14ac:dyDescent="0.2">
      <c r="B34" s="16" t="s">
        <v>27</v>
      </c>
      <c r="C34" s="17">
        <v>80140</v>
      </c>
      <c r="D34" s="17">
        <v>49600</v>
      </c>
      <c r="E34" s="17">
        <v>84100</v>
      </c>
      <c r="F34" s="17">
        <v>51140</v>
      </c>
      <c r="G34" s="17">
        <v>83610</v>
      </c>
      <c r="H34" s="17">
        <v>50520</v>
      </c>
      <c r="I34" s="17">
        <v>83070</v>
      </c>
      <c r="J34" s="17">
        <v>48840</v>
      </c>
      <c r="K34" s="17">
        <v>78460</v>
      </c>
      <c r="L34" s="17">
        <v>45020</v>
      </c>
      <c r="M34" s="17">
        <v>65980</v>
      </c>
      <c r="N34" s="46">
        <v>35450</v>
      </c>
      <c r="O34" s="56">
        <v>82580</v>
      </c>
      <c r="P34" s="17">
        <v>52530</v>
      </c>
      <c r="Q34" s="17">
        <v>70600</v>
      </c>
      <c r="R34" s="17">
        <v>41310</v>
      </c>
      <c r="S34" s="17">
        <v>69130</v>
      </c>
      <c r="T34" s="17">
        <v>39030</v>
      </c>
      <c r="U34" s="17">
        <v>74230</v>
      </c>
      <c r="V34" s="17">
        <v>44020</v>
      </c>
      <c r="W34" s="17">
        <v>83620</v>
      </c>
      <c r="X34" s="17">
        <v>50590</v>
      </c>
      <c r="Y34" s="17">
        <v>78060</v>
      </c>
      <c r="Z34" s="46">
        <v>43600</v>
      </c>
    </row>
    <row r="35" spans="2:176" s="1" customFormat="1" ht="12" customHeight="1" x14ac:dyDescent="0.2">
      <c r="B35" s="13" t="s">
        <v>28</v>
      </c>
      <c r="C35" s="15">
        <v>81610</v>
      </c>
      <c r="D35" s="15">
        <v>50940</v>
      </c>
      <c r="E35" s="15">
        <v>80230</v>
      </c>
      <c r="F35" s="15">
        <v>48630</v>
      </c>
      <c r="G35" s="15">
        <v>83040</v>
      </c>
      <c r="H35" s="15">
        <v>49390</v>
      </c>
      <c r="I35" s="15">
        <v>83820</v>
      </c>
      <c r="J35" s="15">
        <v>50410</v>
      </c>
      <c r="K35" s="15">
        <v>79140</v>
      </c>
      <c r="L35" s="15">
        <v>45070</v>
      </c>
      <c r="M35" s="15">
        <v>65650</v>
      </c>
      <c r="N35" s="45">
        <v>35230</v>
      </c>
      <c r="O35" s="55">
        <v>83960</v>
      </c>
      <c r="P35" s="15">
        <v>52600</v>
      </c>
      <c r="Q35" s="15">
        <v>73150</v>
      </c>
      <c r="R35" s="15">
        <v>43320</v>
      </c>
      <c r="S35" s="15">
        <v>69820</v>
      </c>
      <c r="T35" s="15">
        <v>40530</v>
      </c>
      <c r="U35" s="15">
        <v>68060</v>
      </c>
      <c r="V35" s="15">
        <v>38630</v>
      </c>
      <c r="W35" s="15">
        <v>83710</v>
      </c>
      <c r="X35" s="15">
        <v>50770</v>
      </c>
      <c r="Y35" s="15">
        <v>68620</v>
      </c>
      <c r="Z35" s="45">
        <v>38560</v>
      </c>
    </row>
    <row r="36" spans="2:176" s="1" customFormat="1" ht="12" customHeight="1" x14ac:dyDescent="0.2">
      <c r="B36" s="18" t="s">
        <v>29</v>
      </c>
      <c r="C36" s="15">
        <v>84150</v>
      </c>
      <c r="D36" s="15">
        <v>52320</v>
      </c>
      <c r="E36" s="15">
        <v>83510</v>
      </c>
      <c r="F36" s="15">
        <v>51460</v>
      </c>
      <c r="G36" s="15">
        <v>81850</v>
      </c>
      <c r="H36" s="15">
        <v>47970</v>
      </c>
      <c r="I36" s="15">
        <v>84070</v>
      </c>
      <c r="J36" s="15">
        <v>49640</v>
      </c>
      <c r="K36" s="15">
        <v>79810</v>
      </c>
      <c r="L36" s="15">
        <v>45590</v>
      </c>
      <c r="M36" s="15">
        <v>68660</v>
      </c>
      <c r="N36" s="45">
        <v>38980</v>
      </c>
      <c r="O36" s="55">
        <v>83770</v>
      </c>
      <c r="P36" s="15">
        <v>52390</v>
      </c>
      <c r="Q36" s="15">
        <v>71850</v>
      </c>
      <c r="R36" s="15">
        <v>42240</v>
      </c>
      <c r="S36" s="15">
        <v>65340</v>
      </c>
      <c r="T36" s="15">
        <v>37130</v>
      </c>
      <c r="U36" s="15">
        <v>70700</v>
      </c>
      <c r="V36" s="15">
        <v>41290</v>
      </c>
      <c r="W36" s="15">
        <v>83580</v>
      </c>
      <c r="X36" s="15">
        <v>50670</v>
      </c>
      <c r="Y36" s="15">
        <v>76360</v>
      </c>
      <c r="Z36" s="45">
        <v>46670</v>
      </c>
    </row>
    <row r="37" spans="2:176" s="19" customFormat="1" ht="12" customHeight="1" x14ac:dyDescent="0.2">
      <c r="B37" s="13" t="s">
        <v>30</v>
      </c>
      <c r="C37" s="21">
        <v>83070</v>
      </c>
      <c r="D37" s="20">
        <v>52140</v>
      </c>
      <c r="E37" s="21">
        <v>84300</v>
      </c>
      <c r="F37" s="20">
        <v>52240</v>
      </c>
      <c r="G37" s="21">
        <v>84330</v>
      </c>
      <c r="H37" s="20">
        <v>50360</v>
      </c>
      <c r="I37" s="21">
        <v>83350</v>
      </c>
      <c r="J37" s="20">
        <v>49510</v>
      </c>
      <c r="K37" s="21">
        <v>74540</v>
      </c>
      <c r="L37" s="20">
        <v>41390</v>
      </c>
      <c r="M37" s="21">
        <v>72590</v>
      </c>
      <c r="N37" s="47">
        <v>41410</v>
      </c>
      <c r="O37" s="57">
        <v>83880</v>
      </c>
      <c r="P37" s="20">
        <v>52370</v>
      </c>
      <c r="Q37" s="21">
        <v>75200</v>
      </c>
      <c r="R37" s="20">
        <v>45310</v>
      </c>
      <c r="S37" s="21">
        <v>73320</v>
      </c>
      <c r="T37" s="20">
        <v>43550</v>
      </c>
      <c r="U37" s="21">
        <v>75840</v>
      </c>
      <c r="V37" s="20">
        <v>45320</v>
      </c>
      <c r="W37" s="21">
        <v>83550</v>
      </c>
      <c r="X37" s="20">
        <v>51540</v>
      </c>
      <c r="Y37" s="21">
        <v>75220</v>
      </c>
      <c r="Z37" s="47">
        <v>46250</v>
      </c>
    </row>
    <row r="38" spans="2:176" s="19" customFormat="1" ht="12" customHeight="1" x14ac:dyDescent="0.2">
      <c r="B38" s="13" t="s">
        <v>31</v>
      </c>
      <c r="C38" s="21">
        <v>83870</v>
      </c>
      <c r="D38" s="20">
        <v>52870</v>
      </c>
      <c r="E38" s="21">
        <v>84250</v>
      </c>
      <c r="F38" s="20">
        <v>52020</v>
      </c>
      <c r="G38" s="21">
        <v>83380</v>
      </c>
      <c r="H38" s="20">
        <v>48930</v>
      </c>
      <c r="I38" s="21">
        <v>83220</v>
      </c>
      <c r="J38" s="20">
        <v>49300</v>
      </c>
      <c r="K38" s="21">
        <v>73870</v>
      </c>
      <c r="L38" s="20">
        <v>40880</v>
      </c>
      <c r="M38" s="21">
        <v>66210</v>
      </c>
      <c r="N38" s="47">
        <v>35480</v>
      </c>
      <c r="O38" s="57">
        <v>83890</v>
      </c>
      <c r="P38" s="20">
        <v>52560</v>
      </c>
      <c r="Q38" s="21">
        <v>78880</v>
      </c>
      <c r="R38" s="20">
        <v>49270</v>
      </c>
      <c r="S38" s="21">
        <v>72540</v>
      </c>
      <c r="T38" s="20">
        <v>43390</v>
      </c>
      <c r="U38" s="21">
        <v>78650</v>
      </c>
      <c r="V38" s="20">
        <v>47930</v>
      </c>
      <c r="W38" s="21"/>
      <c r="X38" s="20"/>
      <c r="Y38" s="21">
        <v>74170</v>
      </c>
      <c r="Z38" s="47">
        <v>44560</v>
      </c>
    </row>
    <row r="39" spans="2:176" s="19" customFormat="1" ht="12" customHeight="1" x14ac:dyDescent="0.2">
      <c r="B39" s="22" t="s">
        <v>32</v>
      </c>
      <c r="C39" s="24">
        <v>83390</v>
      </c>
      <c r="D39" s="25">
        <v>52130</v>
      </c>
      <c r="E39" s="24">
        <v>84320</v>
      </c>
      <c r="F39" s="25">
        <v>52190</v>
      </c>
      <c r="G39" s="24">
        <v>81710</v>
      </c>
      <c r="H39" s="25">
        <v>48140</v>
      </c>
      <c r="I39" s="24">
        <v>83650</v>
      </c>
      <c r="J39" s="25">
        <v>49950</v>
      </c>
      <c r="K39" s="24">
        <v>82180</v>
      </c>
      <c r="L39" s="25">
        <v>48390</v>
      </c>
      <c r="M39" s="24">
        <v>69340</v>
      </c>
      <c r="N39" s="48">
        <v>38320</v>
      </c>
      <c r="O39" s="58">
        <v>83740</v>
      </c>
      <c r="P39" s="25">
        <v>52230</v>
      </c>
      <c r="Q39" s="24">
        <v>72080</v>
      </c>
      <c r="R39" s="25">
        <v>42290</v>
      </c>
      <c r="S39" s="24">
        <v>72560</v>
      </c>
      <c r="T39" s="25">
        <v>43900</v>
      </c>
      <c r="U39" s="24">
        <v>82370</v>
      </c>
      <c r="V39" s="25">
        <v>51480</v>
      </c>
      <c r="W39" s="24"/>
      <c r="X39" s="25"/>
      <c r="Y39" s="24">
        <v>74920</v>
      </c>
      <c r="Z39" s="48">
        <v>45150</v>
      </c>
    </row>
    <row r="40" spans="2:176" s="19" customFormat="1" ht="12" customHeight="1" thickBot="1" x14ac:dyDescent="0.25">
      <c r="B40" s="26" t="s">
        <v>33</v>
      </c>
      <c r="C40" s="28"/>
      <c r="D40" s="27"/>
      <c r="E40" s="28">
        <v>84280</v>
      </c>
      <c r="F40" s="27">
        <v>52110</v>
      </c>
      <c r="G40" s="28"/>
      <c r="H40" s="27"/>
      <c r="I40" s="28">
        <v>83300</v>
      </c>
      <c r="J40" s="27">
        <v>49410</v>
      </c>
      <c r="K40" s="28">
        <v>80910</v>
      </c>
      <c r="L40" s="27">
        <v>47220</v>
      </c>
      <c r="M40" s="28"/>
      <c r="N40" s="49"/>
      <c r="O40" s="59">
        <v>83680</v>
      </c>
      <c r="P40" s="27">
        <v>52020</v>
      </c>
      <c r="Q40" s="28"/>
      <c r="R40" s="27"/>
      <c r="S40" s="28">
        <v>74780</v>
      </c>
      <c r="T40" s="27">
        <v>45410</v>
      </c>
      <c r="U40" s="28">
        <v>81680</v>
      </c>
      <c r="V40" s="27">
        <v>51980</v>
      </c>
      <c r="W40" s="28"/>
      <c r="X40" s="27"/>
      <c r="Y40" s="28">
        <v>80920</v>
      </c>
      <c r="Z40" s="49">
        <v>50880</v>
      </c>
    </row>
    <row r="41" spans="2:176" s="19" customFormat="1" ht="12" customHeight="1" thickTop="1" x14ac:dyDescent="0.2">
      <c r="B41" s="29" t="s">
        <v>34</v>
      </c>
      <c r="C41" s="30">
        <f t="shared" ref="C41" si="0">IF(ISERROR(AVERAGE(C10:C40))=TRUE,0,AVERAGE(C10:C40))</f>
        <v>81890.666666666672</v>
      </c>
      <c r="D41" s="30">
        <f>IF(ISERROR(AVERAGE(D10:D40))=TRUE,0,AVERAGE(D10:D40))</f>
        <v>50753.333333333336</v>
      </c>
      <c r="E41" s="30">
        <f t="shared" ref="E41" si="1">IF(ISERROR(AVERAGE(E10:E40))=TRUE,0,AVERAGE(E10:E40))</f>
        <v>83244.516129032258</v>
      </c>
      <c r="F41" s="30">
        <f>IF(ISERROR(AVERAGE(F10:F40))=TRUE,0,AVERAGE(F10:F40))</f>
        <v>51798.709677419356</v>
      </c>
      <c r="G41" s="30">
        <f t="shared" ref="G41" si="2">IF(ISERROR(AVERAGE(G10:G40))=TRUE,0,AVERAGE(G10:G40))</f>
        <v>83815.666666666672</v>
      </c>
      <c r="H41" s="30">
        <f>IF(ISERROR(AVERAGE(H10:H40))=TRUE,0,AVERAGE(H10:H40))</f>
        <v>50816</v>
      </c>
      <c r="I41" s="30">
        <f t="shared" ref="I41" si="3">IF(ISERROR(AVERAGE(I10:I40))=TRUE,0,AVERAGE(I10:I40))</f>
        <v>81293.548387096773</v>
      </c>
      <c r="J41" s="30">
        <f>IF(ISERROR(AVERAGE(J10:J40))=TRUE,0,AVERAGE(J10:J40))</f>
        <v>47750.322580645159</v>
      </c>
      <c r="K41" s="30">
        <f t="shared" ref="K41" si="4">IF(ISERROR(AVERAGE(K10:K40))=TRUE,0,AVERAGE(K10:K40))</f>
        <v>81473.870967741939</v>
      </c>
      <c r="L41" s="30">
        <f>IF(ISERROR(AVERAGE(L10:L40))=TRUE,0,AVERAGE(L10:L40))</f>
        <v>47089.032258064515</v>
      </c>
      <c r="M41" s="30">
        <f t="shared" ref="M41" si="5">IF(ISERROR(AVERAGE(M10:M40))=TRUE,0,AVERAGE(M10:M40))</f>
        <v>69293.333333333328</v>
      </c>
      <c r="N41" s="50">
        <f>IF(ISERROR(AVERAGE(N10:N40))=TRUE,0,AVERAGE(N10:N40))</f>
        <v>37483</v>
      </c>
      <c r="O41" s="60">
        <f t="shared" ref="O41" si="6">IF(ISERROR(AVERAGE(O10:O40))=TRUE,0,AVERAGE(O10:O40))</f>
        <v>80683.548387096773</v>
      </c>
      <c r="P41" s="30">
        <f>IF(ISERROR(AVERAGE(P10:P40))=TRUE,0,AVERAGE(P10:P40))</f>
        <v>49258.709677419356</v>
      </c>
      <c r="Q41" s="30">
        <f t="shared" ref="Q41" si="7">IF(ISERROR(AVERAGE(Q10:Q40))=TRUE,0,AVERAGE(Q10:Q40))</f>
        <v>77250.333333333328</v>
      </c>
      <c r="R41" s="30">
        <f>IF(ISERROR(AVERAGE(R10:R40))=TRUE,0,AVERAGE(R10:R40))</f>
        <v>46909.666666666664</v>
      </c>
      <c r="S41" s="30">
        <f t="shared" ref="S41" si="8">IF(ISERROR(AVERAGE(S10:S40))=TRUE,0,AVERAGE(S10:S40))</f>
        <v>66984.516129032258</v>
      </c>
      <c r="T41" s="30">
        <f>IF(ISERROR(AVERAGE(T10:T40))=TRUE,0,AVERAGE(T10:T40))</f>
        <v>37664.838709677417</v>
      </c>
      <c r="U41" s="30">
        <f t="shared" ref="U41" si="9">IF(ISERROR(AVERAGE(U10:U40))=TRUE,0,AVERAGE(U10:U40))</f>
        <v>75147.419354838712</v>
      </c>
      <c r="V41" s="30">
        <f>IF(ISERROR(AVERAGE(V10:V40))=TRUE,0,AVERAGE(V10:V40))</f>
        <v>45174.193548387098</v>
      </c>
      <c r="W41" s="30">
        <f t="shared" ref="W41" si="10">IF(ISERROR(AVERAGE(W10:W40))=TRUE,0,AVERAGE(W10:W40))</f>
        <v>31754.642857142859</v>
      </c>
      <c r="X41" s="30">
        <f>IF(ISERROR(AVERAGE(X10:X40))=TRUE,0,AVERAGE(X10:X40))</f>
        <v>19518.928571428572</v>
      </c>
      <c r="Y41" s="30">
        <f t="shared" ref="Y41" si="11">IF(ISERROR(AVERAGE(Y10:Y40))=TRUE,0,AVERAGE(Y10:Y40))</f>
        <v>79698.387096774197</v>
      </c>
      <c r="Z41" s="50">
        <f>IF(ISERROR(AVERAGE(Z10:Z40))=TRUE,0,AVERAGE(Z10:Z40))</f>
        <v>48776.774193548386</v>
      </c>
    </row>
    <row r="42" spans="2:176" s="19" customFormat="1" ht="12" customHeight="1" x14ac:dyDescent="0.2">
      <c r="B42" s="31" t="s">
        <v>35</v>
      </c>
      <c r="C42" s="32">
        <f t="shared" ref="C42" si="12">MAX(C10:C40)</f>
        <v>84320</v>
      </c>
      <c r="D42" s="33">
        <f>MAX(D10:D40)</f>
        <v>53120</v>
      </c>
      <c r="E42" s="32">
        <f t="shared" ref="E42" si="13">MAX(E10:E40)</f>
        <v>84440</v>
      </c>
      <c r="F42" s="33">
        <f>MAX(F10:F40)</f>
        <v>53030</v>
      </c>
      <c r="G42" s="32">
        <f t="shared" ref="G42" si="14">MAX(G10:G40)</f>
        <v>84490</v>
      </c>
      <c r="H42" s="33">
        <f>MAX(H10:H40)</f>
        <v>52930</v>
      </c>
      <c r="I42" s="32">
        <f t="shared" ref="I42" si="15">MAX(I10:I40)</f>
        <v>84070</v>
      </c>
      <c r="J42" s="33">
        <f>MAX(J10:J40)</f>
        <v>51090</v>
      </c>
      <c r="K42" s="32">
        <f t="shared" ref="K42" si="16">MAX(K10:K40)</f>
        <v>84240</v>
      </c>
      <c r="L42" s="33">
        <f>MAX(L10:L40)</f>
        <v>50100</v>
      </c>
      <c r="M42" s="32">
        <f t="shared" ref="M42" si="17">MAX(M10:M40)</f>
        <v>76710</v>
      </c>
      <c r="N42" s="51">
        <f>MAX(N10:N40)</f>
        <v>43820</v>
      </c>
      <c r="O42" s="61">
        <f t="shared" ref="O42" si="18">MAX(O10:O40)</f>
        <v>84080</v>
      </c>
      <c r="P42" s="33">
        <f>MAX(P10:P40)</f>
        <v>52660</v>
      </c>
      <c r="Q42" s="32">
        <f t="shared" ref="Q42" si="19">MAX(Q10:Q40)</f>
        <v>84100</v>
      </c>
      <c r="R42" s="33">
        <f>MAX(R10:R40)</f>
        <v>53170</v>
      </c>
      <c r="S42" s="32">
        <f t="shared" ref="S42" si="20">MAX(S10:S40)</f>
        <v>76980</v>
      </c>
      <c r="T42" s="33">
        <f>MAX(T10:T40)</f>
        <v>45410</v>
      </c>
      <c r="U42" s="32">
        <f t="shared" ref="U42" si="21">MAX(U10:U40)</f>
        <v>82370</v>
      </c>
      <c r="V42" s="33">
        <f>MAX(V10:V40)</f>
        <v>51980</v>
      </c>
      <c r="W42" s="32">
        <f t="shared" ref="W42" si="22">MAX(W10:W40)</f>
        <v>83710</v>
      </c>
      <c r="X42" s="33">
        <f>MAX(X10:X40)</f>
        <v>53190</v>
      </c>
      <c r="Y42" s="32">
        <f t="shared" ref="Y42" si="23">MAX(Y10:Y40)</f>
        <v>85640</v>
      </c>
      <c r="Z42" s="51">
        <f>MAX(Z10:Z40)</f>
        <v>54300</v>
      </c>
    </row>
    <row r="43" spans="2:176" s="19" customFormat="1" ht="12" customHeight="1" x14ac:dyDescent="0.2">
      <c r="B43" s="34" t="s">
        <v>36</v>
      </c>
      <c r="C43" s="35">
        <f t="shared" ref="C43" si="24">MIN(C10:C40)</f>
        <v>69890</v>
      </c>
      <c r="D43" s="35">
        <f>MIN(D10:D40)</f>
        <v>40520</v>
      </c>
      <c r="E43" s="35">
        <f t="shared" ref="E43" si="25">MIN(E10:E40)</f>
        <v>78510</v>
      </c>
      <c r="F43" s="35">
        <f>MIN(F10:F40)</f>
        <v>48240</v>
      </c>
      <c r="G43" s="35">
        <f t="shared" ref="G43" si="26">MIN(G10:G40)</f>
        <v>81710</v>
      </c>
      <c r="H43" s="35">
        <f>MIN(H10:H40)</f>
        <v>47380</v>
      </c>
      <c r="I43" s="35">
        <f t="shared" ref="I43" si="27">MIN(I10:I40)</f>
        <v>77220</v>
      </c>
      <c r="J43" s="35">
        <f>MIN(J10:J40)</f>
        <v>43690</v>
      </c>
      <c r="K43" s="35">
        <f t="shared" ref="K43" si="28">MIN(K10:K40)</f>
        <v>73870</v>
      </c>
      <c r="L43" s="35">
        <f>MIN(L10:L40)</f>
        <v>40880</v>
      </c>
      <c r="M43" s="35">
        <f t="shared" ref="M43" si="29">MIN(M10:M40)</f>
        <v>65650</v>
      </c>
      <c r="N43" s="52">
        <f>MIN(N10:N40)</f>
        <v>34780</v>
      </c>
      <c r="O43" s="62">
        <f t="shared" ref="O43" si="30">MIN(O10:O40)</f>
        <v>72040</v>
      </c>
      <c r="P43" s="35">
        <f>MIN(P10:P40)</f>
        <v>40940</v>
      </c>
      <c r="Q43" s="35">
        <f t="shared" ref="Q43" si="31">MIN(Q10:Q40)</f>
        <v>70600</v>
      </c>
      <c r="R43" s="35">
        <f>MIN(R10:R40)</f>
        <v>41310</v>
      </c>
      <c r="S43" s="35">
        <f t="shared" ref="S43" si="32">MIN(S10:S40)</f>
        <v>60110</v>
      </c>
      <c r="T43" s="35">
        <f>MIN(T10:T40)</f>
        <v>31500</v>
      </c>
      <c r="U43" s="35">
        <f t="shared" ref="U43" si="33">MIN(U10:U40)</f>
        <v>64340</v>
      </c>
      <c r="V43" s="35">
        <f>MIN(V10:V40)</f>
        <v>35030</v>
      </c>
      <c r="W43" s="35">
        <f t="shared" ref="W43" si="34">MIN(W10:W40)</f>
        <v>0</v>
      </c>
      <c r="X43" s="35">
        <f>MIN(X10:X40)</f>
        <v>0</v>
      </c>
      <c r="Y43" s="35">
        <f t="shared" ref="Y43" si="35">MIN(Y10:Y40)</f>
        <v>68620</v>
      </c>
      <c r="Z43" s="52">
        <f>MIN(Z10:Z40)</f>
        <v>38560</v>
      </c>
    </row>
    <row r="44" spans="2:176" s="19" customFormat="1" ht="12" customHeight="1" thickBot="1" x14ac:dyDescent="0.25">
      <c r="B44" s="36" t="s">
        <v>37</v>
      </c>
      <c r="C44" s="37">
        <f t="shared" ref="C44" si="36">SUM(C10:C40)</f>
        <v>2456720</v>
      </c>
      <c r="D44" s="37">
        <f>SUM(D10:D40)</f>
        <v>1522600</v>
      </c>
      <c r="E44" s="37">
        <f t="shared" ref="E44" si="37">SUM(E10:E40)</f>
        <v>2580580</v>
      </c>
      <c r="F44" s="37">
        <f>SUM(F10:F40)</f>
        <v>1605760</v>
      </c>
      <c r="G44" s="37">
        <f t="shared" ref="G44" si="38">SUM(G10:G40)</f>
        <v>2514470</v>
      </c>
      <c r="H44" s="37">
        <f>SUM(H10:H40)</f>
        <v>1524480</v>
      </c>
      <c r="I44" s="37">
        <f t="shared" ref="I44" si="39">SUM(I10:I40)</f>
        <v>2520100</v>
      </c>
      <c r="J44" s="37">
        <f>SUM(J10:J40)</f>
        <v>1480260</v>
      </c>
      <c r="K44" s="37">
        <f t="shared" ref="K44" si="40">SUM(K10:K40)</f>
        <v>2525690</v>
      </c>
      <c r="L44" s="37">
        <f>SUM(L10:L40)</f>
        <v>1459760</v>
      </c>
      <c r="M44" s="37">
        <f t="shared" ref="M44" si="41">SUM(M10:M40)</f>
        <v>2078800</v>
      </c>
      <c r="N44" s="53">
        <f>SUM(N10:N40)</f>
        <v>1124490</v>
      </c>
      <c r="O44" s="63">
        <f t="shared" ref="O44" si="42">SUM(O10:O40)</f>
        <v>2501190</v>
      </c>
      <c r="P44" s="37">
        <f>SUM(P10:P40)</f>
        <v>1527020</v>
      </c>
      <c r="Q44" s="37">
        <f t="shared" ref="Q44" si="43">SUM(Q10:Q40)</f>
        <v>2317510</v>
      </c>
      <c r="R44" s="37">
        <f>SUM(R10:R40)</f>
        <v>1407290</v>
      </c>
      <c r="S44" s="37">
        <f t="shared" ref="S44" si="44">SUM(S10:S40)</f>
        <v>2076520</v>
      </c>
      <c r="T44" s="37">
        <f>SUM(T10:T40)</f>
        <v>1167610</v>
      </c>
      <c r="U44" s="37">
        <f t="shared" ref="U44" si="45">SUM(U10:U40)</f>
        <v>2329570</v>
      </c>
      <c r="V44" s="37">
        <f>SUM(V10:V40)</f>
        <v>1400400</v>
      </c>
      <c r="W44" s="37">
        <f t="shared" ref="W44" si="46">SUM(W10:W40)</f>
        <v>889130</v>
      </c>
      <c r="X44" s="37">
        <f>SUM(X10:X40)</f>
        <v>546530</v>
      </c>
      <c r="Y44" s="37">
        <f t="shared" ref="Y44" si="47">SUM(Y10:Y40)</f>
        <v>2470650</v>
      </c>
      <c r="Z44" s="53">
        <f>SUM(Z10:Z40)</f>
        <v>1512080</v>
      </c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</row>
  </sheetData>
  <mergeCells count="13">
    <mergeCell ref="B5:B8"/>
    <mergeCell ref="C3:D3"/>
    <mergeCell ref="E3:F3"/>
    <mergeCell ref="G3:H3"/>
    <mergeCell ref="I3:J3"/>
    <mergeCell ref="W3:X3"/>
    <mergeCell ref="Y3:Z3"/>
    <mergeCell ref="K3:L3"/>
    <mergeCell ref="M3:N3"/>
    <mergeCell ref="O3:P3"/>
    <mergeCell ref="Q3:R3"/>
    <mergeCell ref="S3:T3"/>
    <mergeCell ref="U3:V3"/>
  </mergeCells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R2.4-R3.3</vt:lpstr>
      <vt:lpstr>'R2.4-R3.3'!Print_Area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藁谷　浩樹</dc:creator>
  <cp:lastModifiedBy>藁谷　浩樹</cp:lastModifiedBy>
  <cp:lastPrinted>2021-12-03T08:07:55Z</cp:lastPrinted>
  <dcterms:created xsi:type="dcterms:W3CDTF">2021-12-03T05:58:20Z</dcterms:created>
  <dcterms:modified xsi:type="dcterms:W3CDTF">2021-12-07T04:10:03Z</dcterms:modified>
</cp:coreProperties>
</file>